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firstSheet="1" activeTab="1"/>
  </bookViews>
  <sheets>
    <sheet name="总成绩(217人）含递补名单 (2)" sheetId="7" state="hidden" r:id="rId1"/>
    <sheet name="花名册最终版" sheetId="8" r:id="rId2"/>
    <sheet name="已签协议人员退押金" sheetId="6" state="hidden" r:id="rId3"/>
    <sheet name="录用名单" sheetId="3" state="hidden" r:id="rId4"/>
    <sheet name="笔试成绩（461人）" sheetId="4" state="hidden" r:id="rId5"/>
  </sheets>
  <externalReferences>
    <externalReference r:id="rId6"/>
    <externalReference r:id="rId7"/>
    <externalReference r:id="rId8"/>
  </externalReferences>
  <definedNames>
    <definedName name="_xlnm._FilterDatabase" localSheetId="0" hidden="1">'总成绩(217人）含递补名单 (2)'!$A$1:$U$215</definedName>
    <definedName name="_xlnm._FilterDatabase" localSheetId="1" hidden="1">花名册最终版!$A$1:$N$4</definedName>
    <definedName name="_xlnm._FilterDatabase" localSheetId="2" hidden="1">已签协议人员退押金!$A$1:$S$218</definedName>
    <definedName name="_xlnm._FilterDatabase" localSheetId="4" hidden="1">'笔试成绩（461人）'!$A$1:$H$465</definedName>
    <definedName name="_xlnm._FilterDatabase" localSheetId="3" hidden="1">录用名单!$A$2:$Q$88</definedName>
    <definedName name="_xlnm.Print_Titles" localSheetId="3">录用名单!$2:$2</definedName>
    <definedName name="_xlnm.Print_Titles" localSheetId="4">'笔试成绩（461人）'!$1:$1</definedName>
    <definedName name="_xlnm.Print_Titles" localSheetId="2">已签协议人员退押金!$1:$1</definedName>
    <definedName name="_xlnm.Print_Titles" localSheetId="0">'总成绩(217人）含递补名单 (2)'!$1:$1</definedName>
    <definedName name="_xlnm.Print_Area" localSheetId="0">'总成绩(217人）含递补名单 (2)'!$B$1:$D$204</definedName>
    <definedName name="_xlnm.Print_Titles" localSheetId="1">花名册最终版!$1:$1</definedName>
    <definedName name="_xlnm.Print_Area" localSheetId="1">花名册最终版!$A$1:$N$4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秦士磊</author>
  </authors>
  <commentList>
    <comment ref="R67" authorId="0">
      <text>
        <r>
          <rPr>
            <b/>
            <sz val="9"/>
            <rFont val="宋体"/>
            <charset val="134"/>
          </rPr>
          <t>秦士磊:</t>
        </r>
        <r>
          <rPr>
            <sz val="9"/>
            <rFont val="宋体"/>
            <charset val="134"/>
          </rPr>
          <t xml:space="preserve">
技能不合格</t>
        </r>
      </text>
    </comment>
  </commentList>
</comments>
</file>

<file path=xl/sharedStrings.xml><?xml version="1.0" encoding="utf-8"?>
<sst xmlns="http://schemas.openxmlformats.org/spreadsheetml/2006/main" count="9791" uniqueCount="1148">
  <si>
    <t>岗位</t>
  </si>
  <si>
    <t>岗位编号</t>
  </si>
  <si>
    <t>准考证号</t>
  </si>
  <si>
    <t>姓名</t>
  </si>
  <si>
    <t>性别</t>
  </si>
  <si>
    <t>毕业学校</t>
  </si>
  <si>
    <t>所学专业</t>
  </si>
  <si>
    <t>毕业时间</t>
  </si>
  <si>
    <t>手机号</t>
  </si>
  <si>
    <t>身份证号</t>
  </si>
  <si>
    <t>籍贯</t>
  </si>
  <si>
    <t>笔试成绩</t>
  </si>
  <si>
    <t>面试成绩</t>
  </si>
  <si>
    <t>技能成绩</t>
  </si>
  <si>
    <t>综合成绩</t>
  </si>
  <si>
    <t>排名</t>
  </si>
  <si>
    <t>是否进入体检</t>
  </si>
  <si>
    <t>体检结果</t>
  </si>
  <si>
    <t>就业协议签订</t>
  </si>
  <si>
    <t>备注</t>
  </si>
  <si>
    <t>心内科医师</t>
  </si>
  <si>
    <t>01</t>
  </si>
  <si>
    <t>01-02</t>
  </si>
  <si>
    <t>仇航</t>
  </si>
  <si>
    <t>男</t>
  </si>
  <si>
    <t>徐州医科大学</t>
  </si>
  <si>
    <t>内科学（心血管病）</t>
  </si>
  <si>
    <t>2024-06-30</t>
  </si>
  <si>
    <t>江苏省宿迁市沭阳县</t>
  </si>
  <si>
    <t>/</t>
  </si>
  <si>
    <t>是</t>
  </si>
  <si>
    <t>合格</t>
  </si>
  <si>
    <t>已签纸质</t>
  </si>
  <si>
    <t>01-04</t>
  </si>
  <si>
    <t>赵新亮</t>
  </si>
  <si>
    <t>江苏省连云港市东海县</t>
  </si>
  <si>
    <t>01-07</t>
  </si>
  <si>
    <t>张悦</t>
  </si>
  <si>
    <t>女</t>
  </si>
  <si>
    <t>南京医科大学</t>
  </si>
  <si>
    <t>内科学</t>
  </si>
  <si>
    <t>2024-07-01</t>
  </si>
  <si>
    <t>江苏省盐城市大丰市</t>
  </si>
  <si>
    <t>否</t>
  </si>
  <si>
    <t>01-06</t>
  </si>
  <si>
    <t>李冉</t>
  </si>
  <si>
    <t>江苏省徐州市贾汪区</t>
  </si>
  <si>
    <t>01-01</t>
  </si>
  <si>
    <t>申雪纯</t>
  </si>
  <si>
    <t>2024-06-01</t>
  </si>
  <si>
    <t>江苏省泰州市姜堰市</t>
  </si>
  <si>
    <t>01-08</t>
  </si>
  <si>
    <t>陈红娟</t>
  </si>
  <si>
    <t>东南大学医学院</t>
  </si>
  <si>
    <t>安徽省安庆市宿松县</t>
  </si>
  <si>
    <t>01-05</t>
  </si>
  <si>
    <t>孙玥</t>
  </si>
  <si>
    <t>消化科医师</t>
  </si>
  <si>
    <t>02</t>
  </si>
  <si>
    <t>02-14</t>
  </si>
  <si>
    <t>熊金雷</t>
  </si>
  <si>
    <t>内科学（消化系病）</t>
  </si>
  <si>
    <t>江苏省淮安市盱眙县</t>
  </si>
  <si>
    <t>02-04</t>
  </si>
  <si>
    <t>沈荣伟</t>
  </si>
  <si>
    <t>江苏大学</t>
  </si>
  <si>
    <t>江苏省盐城市东台市</t>
  </si>
  <si>
    <t>已网签</t>
  </si>
  <si>
    <t>02-01</t>
  </si>
  <si>
    <t>刘琳</t>
  </si>
  <si>
    <t>消化内科</t>
  </si>
  <si>
    <t>安徽省宿州市砀山县</t>
  </si>
  <si>
    <t>02-05</t>
  </si>
  <si>
    <t>李敏</t>
  </si>
  <si>
    <t>大连医科大学</t>
  </si>
  <si>
    <t>内科学（消化病学）</t>
  </si>
  <si>
    <t>河南省商丘市永城市</t>
  </si>
  <si>
    <t>02-03</t>
  </si>
  <si>
    <t>王慧</t>
  </si>
  <si>
    <t>扬州大学</t>
  </si>
  <si>
    <t>呼吸内科医师</t>
  </si>
  <si>
    <t>03</t>
  </si>
  <si>
    <t>03-01</t>
  </si>
  <si>
    <t>王亚丽</t>
  </si>
  <si>
    <t>苏州大学</t>
  </si>
  <si>
    <t>内科学（呼吸系病学）</t>
  </si>
  <si>
    <t>03-04</t>
  </si>
  <si>
    <t>许丁芸</t>
  </si>
  <si>
    <t>内科学（呼吸系病）</t>
  </si>
  <si>
    <t>03-02</t>
  </si>
  <si>
    <t>钱婷</t>
  </si>
  <si>
    <t>神经内科医师</t>
  </si>
  <si>
    <t>04</t>
  </si>
  <si>
    <t>04-02</t>
  </si>
  <si>
    <t>曹海鸣</t>
  </si>
  <si>
    <t>神经病学</t>
  </si>
  <si>
    <t>江苏省泰州市海陵区</t>
  </si>
  <si>
    <t>04-06</t>
  </si>
  <si>
    <t>张亮</t>
  </si>
  <si>
    <t>长春中医药大学</t>
  </si>
  <si>
    <t>神经病学（脑血管病及神经介入）</t>
  </si>
  <si>
    <t>江苏省宿迁市泗阳县</t>
  </si>
  <si>
    <t>04-04</t>
  </si>
  <si>
    <t>刘康慧</t>
  </si>
  <si>
    <t>哈尔滨医科大学</t>
  </si>
  <si>
    <t>2024-06-15</t>
  </si>
  <si>
    <t>江苏省连云港市赣榆县</t>
  </si>
  <si>
    <t>内分泌科医师</t>
  </si>
  <si>
    <t>05</t>
  </si>
  <si>
    <t>05-07</t>
  </si>
  <si>
    <t>徐曼灵</t>
  </si>
  <si>
    <t>内科学（内分泌与代谢系病学）</t>
  </si>
  <si>
    <t>05-03</t>
  </si>
  <si>
    <t>孙翠</t>
  </si>
  <si>
    <t>内分泌与代谢性疾病</t>
  </si>
  <si>
    <t>江苏省盐城市建湖县</t>
  </si>
  <si>
    <t>05-05</t>
  </si>
  <si>
    <t>郑佳瑶</t>
  </si>
  <si>
    <t>吉林大学</t>
  </si>
  <si>
    <t>内科学（内分泌方向）</t>
  </si>
  <si>
    <t>内蒙古自治区呼伦贝尔盟牙克石市</t>
  </si>
  <si>
    <t>肾内科医师</t>
  </si>
  <si>
    <t>06</t>
  </si>
  <si>
    <t>06-05</t>
  </si>
  <si>
    <t>沙浩楠</t>
  </si>
  <si>
    <t>南通大学</t>
  </si>
  <si>
    <t>江苏省南通市海门市</t>
  </si>
  <si>
    <t>06-10</t>
  </si>
  <si>
    <t>吴萌萌</t>
  </si>
  <si>
    <t>内科学（肾病）</t>
  </si>
  <si>
    <t>河南省周口地区沈丘县</t>
  </si>
  <si>
    <t>06-02</t>
  </si>
  <si>
    <t>吴慧慧</t>
  </si>
  <si>
    <t>江苏省南通市海安县</t>
  </si>
  <si>
    <t>06-03</t>
  </si>
  <si>
    <t>向天涯</t>
  </si>
  <si>
    <t>06-04</t>
  </si>
  <si>
    <t>张晗璐</t>
  </si>
  <si>
    <t>江苏省淮安市淮阴县</t>
  </si>
  <si>
    <t>06-01</t>
  </si>
  <si>
    <t>赵晓倩</t>
  </si>
  <si>
    <t>河北省邯郸市曲周县</t>
  </si>
  <si>
    <t>血液科医师</t>
  </si>
  <si>
    <t>07</t>
  </si>
  <si>
    <t>07-06</t>
  </si>
  <si>
    <t>刘北</t>
  </si>
  <si>
    <t>安徽医科大学</t>
  </si>
  <si>
    <t>内科学血液病</t>
  </si>
  <si>
    <t>黑龙江省大庆市大同区</t>
  </si>
  <si>
    <t>07-05</t>
  </si>
  <si>
    <t>张雨</t>
  </si>
  <si>
    <t>内科学（血液病学）</t>
  </si>
  <si>
    <t>江苏省徐州市铜山县</t>
  </si>
  <si>
    <t>07-02</t>
  </si>
  <si>
    <t>骆成荣</t>
  </si>
  <si>
    <t>内科学（血液病）</t>
  </si>
  <si>
    <t>老年科医师</t>
  </si>
  <si>
    <t>08</t>
  </si>
  <si>
    <t>08-01</t>
  </si>
  <si>
    <t>沈程</t>
  </si>
  <si>
    <t>南京中医药大学</t>
  </si>
  <si>
    <t>08-07</t>
  </si>
  <si>
    <t>刘康豪</t>
  </si>
  <si>
    <t>内科</t>
  </si>
  <si>
    <t>安徽省阜阳市阜南县</t>
  </si>
  <si>
    <t>08-02</t>
  </si>
  <si>
    <t>余浩源</t>
  </si>
  <si>
    <t>08-16</t>
  </si>
  <si>
    <t>封岩</t>
  </si>
  <si>
    <t>08-13</t>
  </si>
  <si>
    <t>姚云</t>
  </si>
  <si>
    <t>安徽省安庆市潜山县</t>
  </si>
  <si>
    <t>08-04</t>
  </si>
  <si>
    <t>周菲</t>
  </si>
  <si>
    <t>江苏省泰州市泰兴市</t>
  </si>
  <si>
    <t>08-17</t>
  </si>
  <si>
    <t>王梦伟</t>
  </si>
  <si>
    <t>皖南医学院</t>
  </si>
  <si>
    <t>内科学（呼吸与危重症医学）</t>
  </si>
  <si>
    <t>安徽省蚌埠市五河县</t>
  </si>
  <si>
    <t>08-14</t>
  </si>
  <si>
    <t>杨子坤</t>
  </si>
  <si>
    <t>河北北方学院</t>
  </si>
  <si>
    <t>老年医学</t>
  </si>
  <si>
    <t>江苏省徐州市新沂市</t>
  </si>
  <si>
    <t>08-09</t>
  </si>
  <si>
    <t>王露晶</t>
  </si>
  <si>
    <t>康复医学科医师</t>
  </si>
  <si>
    <t>09</t>
  </si>
  <si>
    <t>09-03</t>
  </si>
  <si>
    <t>于倩</t>
  </si>
  <si>
    <t>黑龙江省佳木斯市向阳区</t>
  </si>
  <si>
    <t>09-02</t>
  </si>
  <si>
    <t>陆星宇</t>
  </si>
  <si>
    <t>广东医科大学</t>
  </si>
  <si>
    <t>江苏省泰州市靖江市</t>
  </si>
  <si>
    <t>09-01</t>
  </si>
  <si>
    <t>李宗寅</t>
  </si>
  <si>
    <t>安徽省滁州市天长市</t>
  </si>
  <si>
    <t>全科医学科医师</t>
  </si>
  <si>
    <t>10</t>
  </si>
  <si>
    <t>10-01</t>
  </si>
  <si>
    <t>赵鹏飞</t>
  </si>
  <si>
    <t>2024-06-20</t>
  </si>
  <si>
    <t>河南省周口地区太康县</t>
  </si>
  <si>
    <t>10-02</t>
  </si>
  <si>
    <t>顾慧敏</t>
  </si>
  <si>
    <t>10-06</t>
  </si>
  <si>
    <t>林玲</t>
  </si>
  <si>
    <t>天津医科大学</t>
  </si>
  <si>
    <t>临床医学</t>
  </si>
  <si>
    <t>2022-06-30</t>
  </si>
  <si>
    <t>10-04</t>
  </si>
  <si>
    <t>胡玉</t>
  </si>
  <si>
    <t>江苏省徐州市丰县</t>
  </si>
  <si>
    <t>10-13</t>
  </si>
  <si>
    <t>刘文韬</t>
  </si>
  <si>
    <t>全科医学</t>
  </si>
  <si>
    <t>江苏省扬州市高邮市</t>
  </si>
  <si>
    <t>10-03</t>
  </si>
  <si>
    <t>陈璐璐</t>
  </si>
  <si>
    <t>复旦大学</t>
  </si>
  <si>
    <t>2024-07-31</t>
  </si>
  <si>
    <t>儿科医师</t>
  </si>
  <si>
    <t>11</t>
  </si>
  <si>
    <t>11-12</t>
  </si>
  <si>
    <t>陈悦</t>
  </si>
  <si>
    <t>宁波大学</t>
  </si>
  <si>
    <t>儿科学</t>
  </si>
  <si>
    <t>江苏省宿迁市宿豫县</t>
  </si>
  <si>
    <t>缺考</t>
  </si>
  <si>
    <t>11-09</t>
  </si>
  <si>
    <t>王青林</t>
  </si>
  <si>
    <t>中国医科大学</t>
  </si>
  <si>
    <t>青海省海南藏族自治州贵南县</t>
  </si>
  <si>
    <t>放弃</t>
  </si>
  <si>
    <t>11-03</t>
  </si>
  <si>
    <t>邱宇</t>
  </si>
  <si>
    <t>11-01</t>
  </si>
  <si>
    <t>胡丹丹</t>
  </si>
  <si>
    <t>11-15</t>
  </si>
  <si>
    <t>肖正路</t>
  </si>
  <si>
    <t>2023-06-30</t>
  </si>
  <si>
    <t>安徽省滁州市全椒县</t>
  </si>
  <si>
    <t>往届</t>
  </si>
  <si>
    <t>11-13</t>
  </si>
  <si>
    <t>李怀文</t>
  </si>
  <si>
    <t>内蒙古自治区赤峰市宁城县</t>
  </si>
  <si>
    <t>11-11</t>
  </si>
  <si>
    <t>朱莹</t>
  </si>
  <si>
    <t>11-17</t>
  </si>
  <si>
    <t>沈梦君</t>
  </si>
  <si>
    <t>蚌埠医科大学</t>
  </si>
  <si>
    <t>2024-05-31</t>
  </si>
  <si>
    <t>安徽省淮南市八公山区</t>
  </si>
  <si>
    <t>11-18</t>
  </si>
  <si>
    <t>胡梦媛</t>
  </si>
  <si>
    <t>河南省周口市鹿邑县</t>
  </si>
  <si>
    <t>11-10</t>
  </si>
  <si>
    <t>马兰兰</t>
  </si>
  <si>
    <t>山东第二医科大学</t>
  </si>
  <si>
    <t>江苏省徐州市沛县</t>
  </si>
  <si>
    <t>放弃递补</t>
  </si>
  <si>
    <t>11-07</t>
  </si>
  <si>
    <t>杨璐璐</t>
  </si>
  <si>
    <t>沈阳医学院</t>
  </si>
  <si>
    <t>河南省驻马店地区平舆县</t>
  </si>
  <si>
    <t>递补</t>
  </si>
  <si>
    <t>待体检</t>
  </si>
  <si>
    <t>已签</t>
  </si>
  <si>
    <t>11-14</t>
  </si>
  <si>
    <t>汪陈慧</t>
  </si>
  <si>
    <t>2024-06-28</t>
  </si>
  <si>
    <t>江苏省南通市如皋市</t>
  </si>
  <si>
    <t>11-04</t>
  </si>
  <si>
    <t>杨晨唯</t>
  </si>
  <si>
    <t>江苏省泰州市市辖区</t>
  </si>
  <si>
    <t>11-05</t>
  </si>
  <si>
    <t>高雯雯</t>
  </si>
  <si>
    <t>滨州医学院</t>
  </si>
  <si>
    <t>新疆维吾尔自治区巴音郭楞蒙古自治州焉耆回族自治县</t>
  </si>
  <si>
    <t>11-16</t>
  </si>
  <si>
    <t>窦健</t>
  </si>
  <si>
    <t>辽宁省沈阳市康平县</t>
  </si>
  <si>
    <t>11-08</t>
  </si>
  <si>
    <t>赵伟娜</t>
  </si>
  <si>
    <t>浙江中医药大学</t>
  </si>
  <si>
    <t>11-02</t>
  </si>
  <si>
    <t>陈雨天</t>
  </si>
  <si>
    <t>11-06</t>
  </si>
  <si>
    <t>宋茹</t>
  </si>
  <si>
    <t>安徽省巢湖地区市辖区</t>
  </si>
  <si>
    <t>肿瘤科医师</t>
  </si>
  <si>
    <t>12</t>
  </si>
  <si>
    <t>12-07</t>
  </si>
  <si>
    <t>刘端娇</t>
  </si>
  <si>
    <t>肿瘤学</t>
  </si>
  <si>
    <t>12-09</t>
  </si>
  <si>
    <t>孟诚</t>
  </si>
  <si>
    <t>12-03</t>
  </si>
  <si>
    <t>肖押男</t>
  </si>
  <si>
    <t>感染疾病科医师</t>
  </si>
  <si>
    <t>13</t>
  </si>
  <si>
    <t>13-01</t>
  </si>
  <si>
    <t>张亚萍</t>
  </si>
  <si>
    <t>内科学（传染病学）</t>
  </si>
  <si>
    <t>13-02</t>
  </si>
  <si>
    <t>赵鑫</t>
  </si>
  <si>
    <t>急诊医学</t>
  </si>
  <si>
    <t>安徽省阜阳市蒙城县</t>
  </si>
  <si>
    <t>肝病科医师</t>
  </si>
  <si>
    <t>14</t>
  </si>
  <si>
    <t>14-01</t>
  </si>
  <si>
    <t>吴优优</t>
  </si>
  <si>
    <t>2021-07-10</t>
  </si>
  <si>
    <t>河南省商丘市夏邑县</t>
  </si>
  <si>
    <t>14-02</t>
  </si>
  <si>
    <t>唐海茹</t>
  </si>
  <si>
    <t>甘肃中医药大学</t>
  </si>
  <si>
    <t>急诊科医师</t>
  </si>
  <si>
    <t>15</t>
  </si>
  <si>
    <t>15-01</t>
  </si>
  <si>
    <t>孔俊杰</t>
  </si>
  <si>
    <t>15-02</t>
  </si>
  <si>
    <t>黄强</t>
  </si>
  <si>
    <t>江西省宜春地区上高县</t>
  </si>
  <si>
    <t>15-03</t>
  </si>
  <si>
    <t>胡旭阳</t>
  </si>
  <si>
    <t>南昌大学</t>
  </si>
  <si>
    <t>浙江省金华市东阳县</t>
  </si>
  <si>
    <t>15-04</t>
  </si>
  <si>
    <t>颜月</t>
  </si>
  <si>
    <t>江苏省淮安市洪泽县</t>
  </si>
  <si>
    <t>15-05</t>
  </si>
  <si>
    <t>刘昌雄</t>
  </si>
  <si>
    <t>湖北省黄石市大冶市</t>
  </si>
  <si>
    <t>重症医学科医师</t>
  </si>
  <si>
    <t>16</t>
  </si>
  <si>
    <t>16-02</t>
  </si>
  <si>
    <t>王宇璇</t>
  </si>
  <si>
    <t>东南大学</t>
  </si>
  <si>
    <t>山东省滨州地区沾化县</t>
  </si>
  <si>
    <t>16-03</t>
  </si>
  <si>
    <t>何国松</t>
  </si>
  <si>
    <t>急诊医师</t>
  </si>
  <si>
    <t>安徽省安庆市枞阳县</t>
  </si>
  <si>
    <t>心理科医师</t>
  </si>
  <si>
    <t>17</t>
  </si>
  <si>
    <t>17-01</t>
  </si>
  <si>
    <t>潘冠华</t>
  </si>
  <si>
    <t>新疆医科大学</t>
  </si>
  <si>
    <t>17-09</t>
  </si>
  <si>
    <t>朱威达</t>
  </si>
  <si>
    <t>2023-06-01</t>
  </si>
  <si>
    <t>江苏省宿迁市泗洪县</t>
  </si>
  <si>
    <t>17-03</t>
  </si>
  <si>
    <t>马瑞晨</t>
  </si>
  <si>
    <t>外科学</t>
  </si>
  <si>
    <t>辽宁省锦州市凌河区</t>
  </si>
  <si>
    <t>17-04</t>
  </si>
  <si>
    <t>许培曙</t>
  </si>
  <si>
    <t>17-02</t>
  </si>
  <si>
    <t>徐天月</t>
  </si>
  <si>
    <t>妇产科学</t>
  </si>
  <si>
    <t>江苏省南通市如东县</t>
  </si>
  <si>
    <t>17-05</t>
  </si>
  <si>
    <t>李艳丽</t>
  </si>
  <si>
    <t>精神病与精神卫生学</t>
  </si>
  <si>
    <t>黑龙江省牡丹江市穆棱市</t>
  </si>
  <si>
    <t>医学影像科医师</t>
  </si>
  <si>
    <t>18</t>
  </si>
  <si>
    <t>18-01</t>
  </si>
  <si>
    <t>段炼</t>
  </si>
  <si>
    <t>放射影像学</t>
  </si>
  <si>
    <t>18-02</t>
  </si>
  <si>
    <t>李一凡</t>
  </si>
  <si>
    <t>18-09</t>
  </si>
  <si>
    <t>孙梦</t>
  </si>
  <si>
    <t>影像医学与核医学</t>
  </si>
  <si>
    <t>安徽省淮北市濉溪县</t>
  </si>
  <si>
    <t>18-08</t>
  </si>
  <si>
    <t>陈星池</t>
  </si>
  <si>
    <t>江苏省淮安市涟水县</t>
  </si>
  <si>
    <t>18-03</t>
  </si>
  <si>
    <t>于贝贝</t>
  </si>
  <si>
    <t>18-05</t>
  </si>
  <si>
    <t>吕正颀</t>
  </si>
  <si>
    <t>江南大学</t>
  </si>
  <si>
    <t>临床医学（影像医学与核医学方向）</t>
  </si>
  <si>
    <t>江苏省盐城市射阳县</t>
  </si>
  <si>
    <t>18-06</t>
  </si>
  <si>
    <t>莫永佳</t>
  </si>
  <si>
    <t>山东省临沂市莒南县</t>
  </si>
  <si>
    <t>超声科医师</t>
  </si>
  <si>
    <t>19</t>
  </si>
  <si>
    <t>19-01</t>
  </si>
  <si>
    <t>黄锦艳</t>
  </si>
  <si>
    <t>超声医学</t>
  </si>
  <si>
    <t>病理科医师</t>
  </si>
  <si>
    <t>20</t>
  </si>
  <si>
    <t>20-05</t>
  </si>
  <si>
    <t>张力行</t>
  </si>
  <si>
    <t>右江民族医学院</t>
  </si>
  <si>
    <t>临床病理学</t>
  </si>
  <si>
    <t>安徽省安庆市大观区</t>
  </si>
  <si>
    <t>20-02</t>
  </si>
  <si>
    <t>王芮</t>
  </si>
  <si>
    <t>20-10</t>
  </si>
  <si>
    <t>王祝怡</t>
  </si>
  <si>
    <t>湖北省孝感地区市辖区</t>
  </si>
  <si>
    <t>20-03</t>
  </si>
  <si>
    <t>陈宁</t>
  </si>
  <si>
    <t>老年呼吸与危重症</t>
  </si>
  <si>
    <t>2024-06-22</t>
  </si>
  <si>
    <t>递补后放弃</t>
  </si>
  <si>
    <t>20-06</t>
  </si>
  <si>
    <t>史雅楠</t>
  </si>
  <si>
    <t>山西省晋中地区祁县</t>
  </si>
  <si>
    <t>20-08</t>
  </si>
  <si>
    <t>俞艳</t>
  </si>
  <si>
    <t>病理学与病理生理学</t>
  </si>
  <si>
    <t>往届生</t>
  </si>
  <si>
    <t>20-07</t>
  </si>
  <si>
    <t>刘晓</t>
  </si>
  <si>
    <t>江苏省连云港市灌云县</t>
  </si>
  <si>
    <t>20-09</t>
  </si>
  <si>
    <t>葛素云</t>
  </si>
  <si>
    <t>20-04</t>
  </si>
  <si>
    <t>黄小童</t>
  </si>
  <si>
    <t>河南大学</t>
  </si>
  <si>
    <t>基础医学</t>
  </si>
  <si>
    <t>河南省驻马店地区西平县</t>
  </si>
  <si>
    <t>神经外科医师</t>
  </si>
  <si>
    <t>21</t>
  </si>
  <si>
    <t>21-03</t>
  </si>
  <si>
    <t>张元海</t>
  </si>
  <si>
    <t>外科学（神外）</t>
  </si>
  <si>
    <t>21-04</t>
  </si>
  <si>
    <t>蒋艺</t>
  </si>
  <si>
    <t>江苏省连云港市灌南县</t>
  </si>
  <si>
    <t>21-07</t>
  </si>
  <si>
    <t>夏浩</t>
  </si>
  <si>
    <t>神经外科学</t>
  </si>
  <si>
    <t>安徽省巢湖地区无为县</t>
  </si>
  <si>
    <t>21-01</t>
  </si>
  <si>
    <t>褚夫政</t>
  </si>
  <si>
    <t>山东省枣庄市台儿庄区</t>
  </si>
  <si>
    <t>21-08</t>
  </si>
  <si>
    <t>周通</t>
  </si>
  <si>
    <t>21-10</t>
  </si>
  <si>
    <t>黄永江</t>
  </si>
  <si>
    <t>神经外科</t>
  </si>
  <si>
    <t>安徽省安庆市桐城市</t>
  </si>
  <si>
    <t>整形外科医师</t>
  </si>
  <si>
    <t>22</t>
  </si>
  <si>
    <t>22-01</t>
  </si>
  <si>
    <t>殷栋</t>
  </si>
  <si>
    <t>外科学(整形方向）</t>
  </si>
  <si>
    <t>22-02</t>
  </si>
  <si>
    <t>马万里</t>
  </si>
  <si>
    <t>河南省开封市杞县</t>
  </si>
  <si>
    <t>22-04</t>
  </si>
  <si>
    <t>王梦婷</t>
  </si>
  <si>
    <t>外科学（烧伤整形外科）</t>
  </si>
  <si>
    <t>泌尿外科医师</t>
  </si>
  <si>
    <t>23</t>
  </si>
  <si>
    <t>23-04</t>
  </si>
  <si>
    <t>韩天</t>
  </si>
  <si>
    <t>泌尿外科</t>
  </si>
  <si>
    <t>江苏省徐州市邳州市</t>
  </si>
  <si>
    <t>23-03</t>
  </si>
  <si>
    <t>尚金伟</t>
  </si>
  <si>
    <t>外科学（泌尿外科方向）</t>
  </si>
  <si>
    <t>23-05</t>
  </si>
  <si>
    <t>符杰</t>
  </si>
  <si>
    <t>23-02</t>
  </si>
  <si>
    <t>余泽森</t>
  </si>
  <si>
    <t>胃外科医师</t>
  </si>
  <si>
    <t>24</t>
  </si>
  <si>
    <t>24-04</t>
  </si>
  <si>
    <t>蒋文亮</t>
  </si>
  <si>
    <t>辽宁省大连市庄河市</t>
  </si>
  <si>
    <t>24-11</t>
  </si>
  <si>
    <t>顾长基</t>
  </si>
  <si>
    <t>24-01</t>
  </si>
  <si>
    <t>昝新全</t>
  </si>
  <si>
    <t>普通外科学</t>
  </si>
  <si>
    <t>肝胆外科医师</t>
  </si>
  <si>
    <t>25</t>
  </si>
  <si>
    <t>25-02</t>
  </si>
  <si>
    <t>付胜峰</t>
  </si>
  <si>
    <t>江西省抚州地区宜黄县</t>
  </si>
  <si>
    <t>25-13</t>
  </si>
  <si>
    <t>吕庆鹏</t>
  </si>
  <si>
    <t>外科学（普外）</t>
  </si>
  <si>
    <t>25-03</t>
  </si>
  <si>
    <t>肖茜茹</t>
  </si>
  <si>
    <t>临床医学（肝胆外科方向）</t>
  </si>
  <si>
    <t>25-05</t>
  </si>
  <si>
    <t>朱永花</t>
  </si>
  <si>
    <t>普外科（肝胆外科）</t>
  </si>
  <si>
    <t>25-06</t>
  </si>
  <si>
    <t>张旭</t>
  </si>
  <si>
    <t>外科学(普外)</t>
  </si>
  <si>
    <t>安徽省蚌埠市固镇县</t>
  </si>
  <si>
    <t>儿外科医师</t>
  </si>
  <si>
    <t>26</t>
  </si>
  <si>
    <t>26-02</t>
  </si>
  <si>
    <t>路航</t>
  </si>
  <si>
    <t>2023-12-26</t>
  </si>
  <si>
    <t>26-06</t>
  </si>
  <si>
    <t>徐晨</t>
  </si>
  <si>
    <t>外科学（胸心外科）</t>
  </si>
  <si>
    <t>26-03</t>
  </si>
  <si>
    <t>毛庆庆</t>
  </si>
  <si>
    <t>南华大学</t>
  </si>
  <si>
    <t>儿外科</t>
  </si>
  <si>
    <t>血管外科医师</t>
  </si>
  <si>
    <t>27</t>
  </si>
  <si>
    <t>27-02</t>
  </si>
  <si>
    <t>黄开泉</t>
  </si>
  <si>
    <t>浙江大学</t>
  </si>
  <si>
    <t>安徽省宿县地区市辖区</t>
  </si>
  <si>
    <t>27-03</t>
  </si>
  <si>
    <t>张愉</t>
  </si>
  <si>
    <t>黑龙江省大庆市让胡路区</t>
  </si>
  <si>
    <t>27-01</t>
  </si>
  <si>
    <t>朱恽</t>
  </si>
  <si>
    <t>代谢减重科医师</t>
  </si>
  <si>
    <t>28</t>
  </si>
  <si>
    <t>28-06</t>
  </si>
  <si>
    <t>黄香港</t>
  </si>
  <si>
    <t>安徽省阜阳市亳州市</t>
  </si>
  <si>
    <t>28-12</t>
  </si>
  <si>
    <t>崔莞晴</t>
  </si>
  <si>
    <t>黑龙江省牡丹江市东安区</t>
  </si>
  <si>
    <t>28-09</t>
  </si>
  <si>
    <t>马巍岐</t>
  </si>
  <si>
    <t>2023-06-20</t>
  </si>
  <si>
    <t>河南省信阳市潢川县</t>
  </si>
  <si>
    <t>骨科医师</t>
  </si>
  <si>
    <t>29</t>
  </si>
  <si>
    <t>29-04</t>
  </si>
  <si>
    <t>李汝林</t>
  </si>
  <si>
    <t>骨科学</t>
  </si>
  <si>
    <t>黑龙江省佳木斯市郊区</t>
  </si>
  <si>
    <t>29-03</t>
  </si>
  <si>
    <t>赵天宇</t>
  </si>
  <si>
    <t>黑龙江省松花江地区巴彦县</t>
  </si>
  <si>
    <t>29-07</t>
  </si>
  <si>
    <t>王昭瑞</t>
  </si>
  <si>
    <t>青海省西宁市城北区</t>
  </si>
  <si>
    <t>29-19</t>
  </si>
  <si>
    <t>蔡银琦</t>
  </si>
  <si>
    <t>江苏省盐城市盐都县</t>
  </si>
  <si>
    <t>29-26</t>
  </si>
  <si>
    <t>杨超</t>
  </si>
  <si>
    <t>外科学（骨外）</t>
  </si>
  <si>
    <t>河南省南阳市邓州市</t>
  </si>
  <si>
    <t>29-16</t>
  </si>
  <si>
    <t>梁雨晴</t>
  </si>
  <si>
    <t>山东第一医科大学</t>
  </si>
  <si>
    <t>运动医学</t>
  </si>
  <si>
    <t>2023-06-28</t>
  </si>
  <si>
    <t>山东省临沂市兰山区</t>
  </si>
  <si>
    <t>29-06</t>
  </si>
  <si>
    <t>郭昕琦</t>
  </si>
  <si>
    <t>广西医科大学</t>
  </si>
  <si>
    <t>外科学（创伤骨科）</t>
  </si>
  <si>
    <t>山东省临沂市兰陵县</t>
  </si>
  <si>
    <t>29-08</t>
  </si>
  <si>
    <t>张亚男</t>
  </si>
  <si>
    <t>安徽省阜阳市涡阳县</t>
  </si>
  <si>
    <t>29-12</t>
  </si>
  <si>
    <t>李传波</t>
  </si>
  <si>
    <t>河南省信阳市商城县</t>
  </si>
  <si>
    <t>妇科医师</t>
  </si>
  <si>
    <t>30</t>
  </si>
  <si>
    <t>30-01</t>
  </si>
  <si>
    <t>张杨</t>
  </si>
  <si>
    <t>2024-06-29</t>
  </si>
  <si>
    <t>浙江省台州市路桥区</t>
  </si>
  <si>
    <t>30-05</t>
  </si>
  <si>
    <t>杨冰</t>
  </si>
  <si>
    <t>辽宁省朝阳市朝阳县</t>
  </si>
  <si>
    <t>30-11</t>
  </si>
  <si>
    <t>方苗</t>
  </si>
  <si>
    <t>30-08</t>
  </si>
  <si>
    <t>荣颜</t>
  </si>
  <si>
    <t>30-03</t>
  </si>
  <si>
    <t>吴菲</t>
  </si>
  <si>
    <t>江苏省淮安市清河区</t>
  </si>
  <si>
    <t>产科医师</t>
  </si>
  <si>
    <t>31</t>
  </si>
  <si>
    <t>31-02</t>
  </si>
  <si>
    <t>曹婷婷</t>
  </si>
  <si>
    <t>31-04</t>
  </si>
  <si>
    <t>刘梓怿</t>
  </si>
  <si>
    <t>31-05</t>
  </si>
  <si>
    <t>顾国萍</t>
  </si>
  <si>
    <t>妇产科</t>
  </si>
  <si>
    <t>麻醉科医师</t>
  </si>
  <si>
    <t>32</t>
  </si>
  <si>
    <t>32-16</t>
  </si>
  <si>
    <t>武岩</t>
  </si>
  <si>
    <t>麻醉学</t>
  </si>
  <si>
    <t>32-06</t>
  </si>
  <si>
    <t>蒋冰雪</t>
  </si>
  <si>
    <t>吉林省四平市梨树县</t>
  </si>
  <si>
    <t>32-18</t>
  </si>
  <si>
    <t>操江兵</t>
  </si>
  <si>
    <t>安徽省安庆市怀宁县</t>
  </si>
  <si>
    <t>32-19</t>
  </si>
  <si>
    <t>王龙江</t>
  </si>
  <si>
    <t>32-23</t>
  </si>
  <si>
    <t>迮震宇</t>
  </si>
  <si>
    <t>32-12</t>
  </si>
  <si>
    <t>金颖</t>
  </si>
  <si>
    <t>32-03</t>
  </si>
  <si>
    <t>蔡文华</t>
  </si>
  <si>
    <t>重庆医科大学</t>
  </si>
  <si>
    <t>32-13</t>
  </si>
  <si>
    <t>张楠</t>
  </si>
  <si>
    <t>江苏省淮安市泗阳县</t>
  </si>
  <si>
    <t>32-11</t>
  </si>
  <si>
    <t>李宁</t>
  </si>
  <si>
    <t>2024-06-16</t>
  </si>
  <si>
    <t>32-15</t>
  </si>
  <si>
    <t>孟振昂</t>
  </si>
  <si>
    <t>32-17</t>
  </si>
  <si>
    <t>董育硕</t>
  </si>
  <si>
    <t>32-20</t>
  </si>
  <si>
    <t>安徽省淮南市田家庵区</t>
  </si>
  <si>
    <t>耳鼻咽喉头颈外科医师</t>
  </si>
  <si>
    <t>33</t>
  </si>
  <si>
    <t>33-03</t>
  </si>
  <si>
    <t>王雪彤</t>
  </si>
  <si>
    <t>首都医科大学</t>
  </si>
  <si>
    <t>耳鼻咽喉科学</t>
  </si>
  <si>
    <t>2024-06-05</t>
  </si>
  <si>
    <t>33-06</t>
  </si>
  <si>
    <t>陈晨</t>
  </si>
  <si>
    <t>江苏省扬州市仪征市</t>
  </si>
  <si>
    <t>33-04</t>
  </si>
  <si>
    <t>蒙镜</t>
  </si>
  <si>
    <t>山西省忻州市偏关县</t>
  </si>
  <si>
    <t>口腔科医师</t>
  </si>
  <si>
    <t>34</t>
  </si>
  <si>
    <t>34-02</t>
  </si>
  <si>
    <t>陈琳</t>
  </si>
  <si>
    <t>南京大学</t>
  </si>
  <si>
    <t>口腔医学</t>
  </si>
  <si>
    <t>2024-06-10</t>
  </si>
  <si>
    <t>34-04</t>
  </si>
  <si>
    <t>贺瑾</t>
  </si>
  <si>
    <t>34-03</t>
  </si>
  <si>
    <t>余小雪</t>
  </si>
  <si>
    <t>安徽省滁州市定远县</t>
  </si>
  <si>
    <t>皮肤科医师</t>
  </si>
  <si>
    <t>35</t>
  </si>
  <si>
    <t>35-04</t>
  </si>
  <si>
    <t>刘建</t>
  </si>
  <si>
    <t>皮肤病与性病学</t>
  </si>
  <si>
    <t>湖南省邵阳市邵阳县</t>
  </si>
  <si>
    <t>放弃（升学）</t>
  </si>
  <si>
    <t>生殖科技师</t>
  </si>
  <si>
    <t>36</t>
  </si>
  <si>
    <t>36-03</t>
  </si>
  <si>
    <t>赵辰希</t>
  </si>
  <si>
    <t>生殖医学</t>
  </si>
  <si>
    <t>安徽省六安地区寿县</t>
  </si>
  <si>
    <t>36-01</t>
  </si>
  <si>
    <t>王霞</t>
  </si>
  <si>
    <t>36-04</t>
  </si>
  <si>
    <t>鲁悦</t>
  </si>
  <si>
    <t>江苏省扬州市宝应县</t>
  </si>
  <si>
    <t>检验科技师</t>
  </si>
  <si>
    <t>38</t>
  </si>
  <si>
    <t>38-07</t>
  </si>
  <si>
    <t>王露遥</t>
  </si>
  <si>
    <t>免疫学</t>
  </si>
  <si>
    <t>贵州省毕节地区金沙县</t>
  </si>
  <si>
    <t>38-11</t>
  </si>
  <si>
    <t>杨越</t>
  </si>
  <si>
    <t>临床检验诊断学</t>
  </si>
  <si>
    <t>四川省广元市苍溪县</t>
  </si>
  <si>
    <t>38-05</t>
  </si>
  <si>
    <t>蒋童</t>
  </si>
  <si>
    <t>安徽省六安地区舒城县</t>
  </si>
  <si>
    <t>护理</t>
  </si>
  <si>
    <t>39</t>
  </si>
  <si>
    <t>39-03</t>
  </si>
  <si>
    <t>汤雯</t>
  </si>
  <si>
    <t>护理学</t>
  </si>
  <si>
    <t>39-05</t>
  </si>
  <si>
    <t>王维榕</t>
  </si>
  <si>
    <t>贵州中医药大学</t>
  </si>
  <si>
    <t>39-02</t>
  </si>
  <si>
    <t>王晓峰</t>
  </si>
  <si>
    <t>河南省商丘市柘城县</t>
  </si>
  <si>
    <t>39-04</t>
  </si>
  <si>
    <t>沈晨</t>
  </si>
  <si>
    <t>2024-06-04</t>
  </si>
  <si>
    <t>江苏省泰州市兴化市</t>
  </si>
  <si>
    <t>缺尿检</t>
  </si>
  <si>
    <t>39-08</t>
  </si>
  <si>
    <t>茅兴梅</t>
  </si>
  <si>
    <t>39-01</t>
  </si>
  <si>
    <t>刘孜瑜</t>
  </si>
  <si>
    <t>39-07</t>
  </si>
  <si>
    <t>卢逸晨</t>
  </si>
  <si>
    <t>39-06</t>
  </si>
  <si>
    <t>魏玉莲</t>
  </si>
  <si>
    <t>药师</t>
  </si>
  <si>
    <t>40</t>
  </si>
  <si>
    <t>40-05</t>
  </si>
  <si>
    <t>范志伟</t>
  </si>
  <si>
    <t>药学</t>
  </si>
  <si>
    <t>40-08</t>
  </si>
  <si>
    <t>顾雅婕</t>
  </si>
  <si>
    <t>中国药科大学</t>
  </si>
  <si>
    <t>40-14</t>
  </si>
  <si>
    <t>孙宇</t>
  </si>
  <si>
    <t>江苏海洋大学</t>
  </si>
  <si>
    <t>40-07</t>
  </si>
  <si>
    <t>岳莹雪</t>
  </si>
  <si>
    <t>河南省新乡市获嘉县</t>
  </si>
  <si>
    <t>40-27</t>
  </si>
  <si>
    <t>朱涛</t>
  </si>
  <si>
    <t>40-28</t>
  </si>
  <si>
    <t>闫帅帅</t>
  </si>
  <si>
    <t>药学（临床药学方向）</t>
  </si>
  <si>
    <t>山东省枣庄市山亭区</t>
  </si>
  <si>
    <t>40-16</t>
  </si>
  <si>
    <t>孙勇进</t>
  </si>
  <si>
    <t>常州大学</t>
  </si>
  <si>
    <t>信息处科员</t>
  </si>
  <si>
    <t>41</t>
  </si>
  <si>
    <t>41-02</t>
  </si>
  <si>
    <t>曹慧莹</t>
  </si>
  <si>
    <t>燕山大学</t>
  </si>
  <si>
    <t>计算机科学与技术</t>
  </si>
  <si>
    <t>河南省濮阳市南乐县</t>
  </si>
  <si>
    <t>财务处科员</t>
  </si>
  <si>
    <t>42</t>
  </si>
  <si>
    <t>42-02</t>
  </si>
  <si>
    <t>戴昕玥</t>
  </si>
  <si>
    <t>南京师范大学</t>
  </si>
  <si>
    <t>会计硕士</t>
  </si>
  <si>
    <t>42-01</t>
  </si>
  <si>
    <t>徐梦霞</t>
  </si>
  <si>
    <t>黑龙江大学</t>
  </si>
  <si>
    <t>会计</t>
  </si>
  <si>
    <t>宣传统战处科员</t>
  </si>
  <si>
    <t>43</t>
  </si>
  <si>
    <t>43-04</t>
  </si>
  <si>
    <t>徐馨雅</t>
  </si>
  <si>
    <t>韩国外国语大学</t>
  </si>
  <si>
    <t>媒体传播学</t>
  </si>
  <si>
    <t>2024-08-01</t>
  </si>
  <si>
    <t>海外</t>
  </si>
  <si>
    <t>43-06</t>
  </si>
  <si>
    <t>姜佳璇</t>
  </si>
  <si>
    <t>上海理工大学</t>
  </si>
  <si>
    <t>新闻传播学</t>
  </si>
  <si>
    <t>43-03</t>
  </si>
  <si>
    <t>代琳</t>
  </si>
  <si>
    <t>湖北民族大学</t>
  </si>
  <si>
    <t>新闻与传播</t>
  </si>
  <si>
    <t>2023-06-15</t>
  </si>
  <si>
    <t>山东省烟台市蓬莱市</t>
  </si>
  <si>
    <t>党办科员</t>
  </si>
  <si>
    <t>44</t>
  </si>
  <si>
    <t>44-01</t>
  </si>
  <si>
    <t>冉苒</t>
  </si>
  <si>
    <t>云南大学</t>
  </si>
  <si>
    <t>中国语言文学</t>
  </si>
  <si>
    <t>44-02</t>
  </si>
  <si>
    <t>沙晓灵</t>
  </si>
  <si>
    <t>华东交通大学</t>
  </si>
  <si>
    <t>中国古代文学</t>
  </si>
  <si>
    <t>行政人员</t>
  </si>
  <si>
    <t>45</t>
  </si>
  <si>
    <t>45-21</t>
  </si>
  <si>
    <t>岳雷</t>
  </si>
  <si>
    <t>潍坊医学院</t>
  </si>
  <si>
    <t>社会医学与卫生事业管理</t>
  </si>
  <si>
    <t>45-27</t>
  </si>
  <si>
    <t>刘健</t>
  </si>
  <si>
    <t>公共管理（社会医学与卫生事业管理方向）</t>
  </si>
  <si>
    <t>45-18</t>
  </si>
  <si>
    <t>彭将鑫</t>
  </si>
  <si>
    <t>45-07</t>
  </si>
  <si>
    <t>翟春霞</t>
  </si>
  <si>
    <t>公共卫生</t>
  </si>
  <si>
    <t>江苏省南通市启东市</t>
  </si>
  <si>
    <t>45-22</t>
  </si>
  <si>
    <t>李国城</t>
  </si>
  <si>
    <t>45-04</t>
  </si>
  <si>
    <t>钱庆帆</t>
  </si>
  <si>
    <t>45-17</t>
  </si>
  <si>
    <t>丁忠澳</t>
  </si>
  <si>
    <t>郑州大学</t>
  </si>
  <si>
    <t>河南省濮阳市台前县</t>
  </si>
  <si>
    <t>中医院复查合格</t>
  </si>
  <si>
    <t>45-23</t>
  </si>
  <si>
    <t>薛群</t>
  </si>
  <si>
    <t>安徽省合肥市肥西县</t>
  </si>
  <si>
    <t>45-14</t>
  </si>
  <si>
    <t>仲媛媛</t>
  </si>
  <si>
    <t>公共管理</t>
  </si>
  <si>
    <t>45-05</t>
  </si>
  <si>
    <t>顾维波</t>
  </si>
  <si>
    <t>江苏省盐城市响水县</t>
  </si>
  <si>
    <t>45-12</t>
  </si>
  <si>
    <t>却文军</t>
  </si>
  <si>
    <t>流行病与卫生统计学</t>
  </si>
  <si>
    <t>安徽省滁州市凤阳县</t>
  </si>
  <si>
    <t>45-11</t>
  </si>
  <si>
    <t>蒋自程</t>
  </si>
  <si>
    <t>安徽中医药大学</t>
  </si>
  <si>
    <t>安徽省阜阳市临泉县</t>
  </si>
  <si>
    <t>45-26</t>
  </si>
  <si>
    <t>柴丽莹</t>
  </si>
  <si>
    <t>山西省运城市平陆县</t>
  </si>
  <si>
    <t>45-25</t>
  </si>
  <si>
    <t>叶珊珊</t>
  </si>
  <si>
    <t>45-02</t>
  </si>
  <si>
    <t>张莉</t>
  </si>
  <si>
    <t>南方医科大学</t>
  </si>
  <si>
    <t>湖南省永州市宁远县</t>
  </si>
  <si>
    <t>45-03</t>
  </si>
  <si>
    <t>刘芳妒</t>
  </si>
  <si>
    <t>江苏省南通市崇川区</t>
  </si>
  <si>
    <t>序号</t>
  </si>
  <si>
    <t>岗位名称</t>
  </si>
  <si>
    <t>学历</t>
  </si>
  <si>
    <t>硕士研究生</t>
  </si>
  <si>
    <t>押金/原件</t>
  </si>
  <si>
    <t>02-11</t>
  </si>
  <si>
    <t>高欣</t>
  </si>
  <si>
    <t>江苏省镇江市润州区</t>
  </si>
  <si>
    <t>已退</t>
  </si>
  <si>
    <t>16-01</t>
  </si>
  <si>
    <t>张梦菲</t>
  </si>
  <si>
    <t>重症医学</t>
  </si>
  <si>
    <t>河南省平顶山市叶县</t>
  </si>
  <si>
    <t>未体检</t>
  </si>
  <si>
    <t>未签</t>
  </si>
  <si>
    <t>中医院复查</t>
  </si>
  <si>
    <t>27-04</t>
  </si>
  <si>
    <t>范小彧</t>
  </si>
  <si>
    <t>普外科</t>
  </si>
  <si>
    <t>不退</t>
  </si>
  <si>
    <t>缺血压</t>
  </si>
  <si>
    <r>
      <rPr>
        <b/>
        <sz val="24"/>
        <rFont val="Arial"/>
        <charset val="0"/>
      </rPr>
      <t>2024</t>
    </r>
    <r>
      <rPr>
        <b/>
        <sz val="24"/>
        <rFont val="宋体"/>
        <charset val="0"/>
      </rPr>
      <t>年泰州市人民医院备案制人员招聘拟录用人员名单</t>
    </r>
  </si>
  <si>
    <t>通科1</t>
  </si>
  <si>
    <t>通科2</t>
  </si>
  <si>
    <t>专科</t>
  </si>
  <si>
    <t>内科学（内分泌与代谢系病）</t>
  </si>
  <si>
    <t>内科学（传染病）</t>
  </si>
  <si>
    <t>2023-07-01</t>
  </si>
  <si>
    <r>
      <rPr>
        <sz val="11"/>
        <rFont val="宋体"/>
        <charset val="0"/>
      </rPr>
      <t>外科学</t>
    </r>
    <r>
      <rPr>
        <sz val="11"/>
        <rFont val="Arial"/>
        <charset val="0"/>
      </rPr>
      <t>(</t>
    </r>
    <r>
      <rPr>
        <sz val="11"/>
        <rFont val="宋体"/>
        <charset val="0"/>
      </rPr>
      <t>整形）</t>
    </r>
  </si>
  <si>
    <t>公共卫生（流行病与卫生统计学方向）</t>
  </si>
  <si>
    <t>是否进入技能/面试</t>
  </si>
  <si>
    <t>瞿菲</t>
  </si>
  <si>
    <t>梁雅静</t>
  </si>
  <si>
    <t>费菲</t>
  </si>
  <si>
    <t>陈雨甜</t>
  </si>
  <si>
    <t>王若彤</t>
  </si>
  <si>
    <t>马雨欣</t>
  </si>
  <si>
    <t>陶红</t>
  </si>
  <si>
    <t>孙鹏程</t>
  </si>
  <si>
    <t>田一童</t>
  </si>
  <si>
    <t>成然</t>
  </si>
  <si>
    <t>广州医科大学</t>
  </si>
  <si>
    <t>袁一凡</t>
  </si>
  <si>
    <t>张蓉</t>
  </si>
  <si>
    <t>刘志豪</t>
  </si>
  <si>
    <t>陆续</t>
  </si>
  <si>
    <t>刘青</t>
  </si>
  <si>
    <t>陈思</t>
  </si>
  <si>
    <t>华北理工大学</t>
  </si>
  <si>
    <t>王锦</t>
  </si>
  <si>
    <t>张曼茹</t>
  </si>
  <si>
    <t>王欣悦</t>
  </si>
  <si>
    <t>夏颖</t>
  </si>
  <si>
    <t>徐乐</t>
  </si>
  <si>
    <t>李贺娟</t>
  </si>
  <si>
    <t>张敬雪</t>
  </si>
  <si>
    <t>吴敏</t>
  </si>
  <si>
    <t>王雨</t>
  </si>
  <si>
    <t>冒银苹</t>
  </si>
  <si>
    <t>夏宇飞</t>
  </si>
  <si>
    <t>上海交通大学</t>
  </si>
  <si>
    <t>王伊文</t>
  </si>
  <si>
    <t>朱雨洁</t>
  </si>
  <si>
    <t>郭银潮</t>
  </si>
  <si>
    <t>李宏佳</t>
  </si>
  <si>
    <t>谢孟珂</t>
  </si>
  <si>
    <t>韦茜翌</t>
  </si>
  <si>
    <t>周文慧</t>
  </si>
  <si>
    <t>解文霞</t>
  </si>
  <si>
    <t>周道峰</t>
  </si>
  <si>
    <t>温州医科大学</t>
  </si>
  <si>
    <t>李袁袁</t>
  </si>
  <si>
    <t>广州中医药大学</t>
  </si>
  <si>
    <t>郑鹏</t>
  </si>
  <si>
    <t>武汉大学</t>
  </si>
  <si>
    <t>唐唯佳</t>
  </si>
  <si>
    <t>朱志祺</t>
  </si>
  <si>
    <t>沈家成</t>
  </si>
  <si>
    <t>林欣荣</t>
  </si>
  <si>
    <t>徐海浪</t>
  </si>
  <si>
    <t>韦梦红</t>
  </si>
  <si>
    <t>李晓彤</t>
  </si>
  <si>
    <t>柴古凡</t>
  </si>
  <si>
    <t>胡耸立</t>
  </si>
  <si>
    <t>卢婵婵</t>
  </si>
  <si>
    <t>曹数</t>
  </si>
  <si>
    <t>徐涵</t>
  </si>
  <si>
    <t>南京林业大学</t>
  </si>
  <si>
    <t>凌心怡</t>
  </si>
  <si>
    <t>英国纽卡斯尔大学</t>
  </si>
  <si>
    <t>冯月琴</t>
  </si>
  <si>
    <t>浙江传媒学院</t>
  </si>
  <si>
    <t>随传营</t>
  </si>
  <si>
    <t>胡文蕾</t>
  </si>
  <si>
    <t>严玉倩</t>
  </si>
  <si>
    <t>尹嘉惠</t>
  </si>
  <si>
    <t>北京协和医学院</t>
  </si>
  <si>
    <t>周里</t>
  </si>
  <si>
    <t>冯琳雅</t>
  </si>
  <si>
    <t>宗霏</t>
  </si>
  <si>
    <t>蒋润</t>
  </si>
  <si>
    <t>孟雪</t>
  </si>
  <si>
    <t>贾枭枭</t>
  </si>
  <si>
    <t>刘莹</t>
  </si>
  <si>
    <t>刘禹希</t>
  </si>
  <si>
    <t>杜伦大学</t>
  </si>
  <si>
    <t>薄丹</t>
  </si>
  <si>
    <t>杨肖玉</t>
  </si>
  <si>
    <t>吴一娴</t>
  </si>
  <si>
    <t>陈林豆</t>
  </si>
  <si>
    <t>卢嘉琪</t>
  </si>
  <si>
    <t>岳鹏</t>
  </si>
  <si>
    <t>孙一航</t>
  </si>
  <si>
    <t>桑传义</t>
  </si>
  <si>
    <t>苏鑫辉</t>
  </si>
  <si>
    <t>戴峰</t>
  </si>
  <si>
    <t>鲁英昕</t>
  </si>
  <si>
    <t>林子钰</t>
  </si>
  <si>
    <t>丁洋洋</t>
  </si>
  <si>
    <t>陈晴</t>
  </si>
  <si>
    <t>刘虎</t>
  </si>
  <si>
    <t>程丽</t>
  </si>
  <si>
    <t>周家建</t>
  </si>
  <si>
    <t>董长鸿</t>
  </si>
  <si>
    <t>姜蔚</t>
  </si>
  <si>
    <t>李紫微</t>
  </si>
  <si>
    <t>蚌埠医学院</t>
  </si>
  <si>
    <t>赵恬恬</t>
  </si>
  <si>
    <t>张羽</t>
  </si>
  <si>
    <t>周雯雯</t>
  </si>
  <si>
    <t>孙思逸</t>
  </si>
  <si>
    <t>范晓莉</t>
  </si>
  <si>
    <t>高若男</t>
  </si>
  <si>
    <t>吴松婷</t>
  </si>
  <si>
    <t>寇逸飞</t>
  </si>
  <si>
    <t>李军</t>
  </si>
  <si>
    <t>王忠昊</t>
  </si>
  <si>
    <t>尤世杰</t>
  </si>
  <si>
    <t>王灿</t>
  </si>
  <si>
    <t>陈金业</t>
  </si>
  <si>
    <t>陈鹏程</t>
  </si>
  <si>
    <t>张菲</t>
  </si>
  <si>
    <t>周东杰</t>
  </si>
  <si>
    <t>程明玉</t>
  </si>
  <si>
    <t>潘婷婷</t>
  </si>
  <si>
    <t>刘许蒙</t>
  </si>
  <si>
    <t>王高原</t>
  </si>
  <si>
    <t>郭家琪</t>
  </si>
  <si>
    <t>沈钧达</t>
  </si>
  <si>
    <t>陈刚</t>
  </si>
  <si>
    <t>王鑫</t>
  </si>
  <si>
    <t>康宁宇</t>
  </si>
  <si>
    <t>山东省第二医科大学</t>
  </si>
  <si>
    <t>吴辉敏</t>
  </si>
  <si>
    <t>田雪勤</t>
  </si>
  <si>
    <t>韩瑞晨</t>
  </si>
  <si>
    <t>张雪</t>
  </si>
  <si>
    <t>印小蓉</t>
  </si>
  <si>
    <t>高明明</t>
  </si>
  <si>
    <t>张秋程</t>
  </si>
  <si>
    <t>颜春霞</t>
  </si>
  <si>
    <t>胡忠义</t>
  </si>
  <si>
    <t>付玉玲</t>
  </si>
  <si>
    <t>余鑫华</t>
  </si>
  <si>
    <t>青岛大学</t>
  </si>
  <si>
    <t>刘祥婷</t>
  </si>
  <si>
    <t>李昂</t>
  </si>
  <si>
    <t>于昊悦</t>
  </si>
  <si>
    <t>闫兵帅</t>
  </si>
  <si>
    <t>王知微</t>
  </si>
  <si>
    <t>王心薇</t>
  </si>
  <si>
    <t>臧明月</t>
  </si>
  <si>
    <t>潘逸</t>
  </si>
  <si>
    <t>向李倩</t>
  </si>
  <si>
    <t>周洁茹</t>
  </si>
  <si>
    <t>锦州医科大学</t>
  </si>
  <si>
    <t>刘松</t>
  </si>
  <si>
    <t>陈升</t>
  </si>
  <si>
    <t>沈继杰</t>
  </si>
  <si>
    <t>赵杰</t>
  </si>
  <si>
    <t>官正辉</t>
  </si>
  <si>
    <t>付时敏</t>
  </si>
  <si>
    <t>符刘松</t>
  </si>
  <si>
    <t>杜江伟</t>
  </si>
  <si>
    <t>李俊辉</t>
  </si>
  <si>
    <t>杨天赐</t>
  </si>
  <si>
    <t>兰州大学</t>
  </si>
  <si>
    <t>王一涵</t>
  </si>
  <si>
    <t>燕舒洋</t>
  </si>
  <si>
    <t>徐州市医科大学</t>
  </si>
  <si>
    <t>丁童庆</t>
  </si>
  <si>
    <t>安明梓</t>
  </si>
  <si>
    <t>卢敏</t>
  </si>
  <si>
    <t>李琳</t>
  </si>
  <si>
    <t>胡云</t>
  </si>
  <si>
    <t>陈丽莉</t>
  </si>
  <si>
    <t>陈浪</t>
  </si>
  <si>
    <t>李佳英</t>
  </si>
  <si>
    <t>曾心影</t>
  </si>
  <si>
    <t>赣南医学院</t>
  </si>
  <si>
    <t>陆姣姣</t>
  </si>
  <si>
    <t>陈晶晶</t>
  </si>
  <si>
    <t>孙雪薇</t>
  </si>
  <si>
    <t>张俞</t>
  </si>
  <si>
    <t>刘倩慧</t>
  </si>
  <si>
    <t>童艳丽</t>
  </si>
  <si>
    <t>陶金梅</t>
  </si>
  <si>
    <t>魏玮</t>
  </si>
  <si>
    <t>程玮</t>
  </si>
  <si>
    <t>段鸿蓬</t>
  </si>
  <si>
    <t>厦门大学</t>
  </si>
  <si>
    <t>孙浩文</t>
  </si>
  <si>
    <t>尹庆道</t>
  </si>
  <si>
    <t>包涵</t>
  </si>
  <si>
    <t>张馨月</t>
  </si>
  <si>
    <t>中南大学</t>
  </si>
  <si>
    <t>景秋平</t>
  </si>
  <si>
    <t>钱国成</t>
  </si>
  <si>
    <t>山东中医药大学</t>
  </si>
  <si>
    <t>姚晨</t>
  </si>
  <si>
    <t>吴颖杰</t>
  </si>
  <si>
    <t>遵义医科大学</t>
  </si>
  <si>
    <t>李诗慧</t>
  </si>
  <si>
    <t>马咏义</t>
  </si>
  <si>
    <t>吕红会</t>
  </si>
  <si>
    <t>冯巧</t>
  </si>
  <si>
    <t>宁茜茜</t>
  </si>
  <si>
    <t>刘晓丽</t>
  </si>
  <si>
    <t>王灵丽</t>
  </si>
  <si>
    <t>柳潇</t>
  </si>
  <si>
    <t>曹心怡</t>
  </si>
  <si>
    <t>佳木斯大学</t>
  </si>
  <si>
    <t>张开</t>
  </si>
  <si>
    <t>赣南医科大学</t>
  </si>
  <si>
    <t>申丽君</t>
  </si>
  <si>
    <t>陈倩</t>
  </si>
  <si>
    <t>颜欣泽</t>
  </si>
  <si>
    <t>郑思敏</t>
  </si>
  <si>
    <t>邵明玥</t>
  </si>
  <si>
    <t>王要龙</t>
  </si>
  <si>
    <t>魏范昊</t>
  </si>
  <si>
    <t>徐海波</t>
  </si>
  <si>
    <t>王邦</t>
  </si>
  <si>
    <t>刘磊</t>
  </si>
  <si>
    <t>闵开星</t>
  </si>
  <si>
    <t>王贺</t>
  </si>
  <si>
    <t>于姚晖</t>
  </si>
  <si>
    <t>廖涛涛</t>
  </si>
  <si>
    <t>海军军医大学</t>
  </si>
  <si>
    <t>陈柏森</t>
  </si>
  <si>
    <t>南通大学医学院</t>
  </si>
  <si>
    <t>郭航宇</t>
  </si>
  <si>
    <t>李剑星</t>
  </si>
  <si>
    <t>李金鑫</t>
  </si>
  <si>
    <t>韩康</t>
  </si>
  <si>
    <t>邵琰</t>
  </si>
  <si>
    <t>长江大学</t>
  </si>
  <si>
    <t>许亚飞</t>
  </si>
  <si>
    <t>河北医科大学</t>
  </si>
  <si>
    <t>朱志诚</t>
  </si>
  <si>
    <t>黄智</t>
  </si>
  <si>
    <t>王安然</t>
  </si>
  <si>
    <t>王勇强</t>
  </si>
  <si>
    <t>王鹏超</t>
  </si>
  <si>
    <t>袁桂阳</t>
  </si>
  <si>
    <t>鲍帅</t>
  </si>
  <si>
    <t>毛家桢</t>
  </si>
  <si>
    <t>许耀鹏</t>
  </si>
  <si>
    <t>王维</t>
  </si>
  <si>
    <t>张文宁</t>
  </si>
  <si>
    <t>彭新蕊</t>
  </si>
  <si>
    <t>刘燚</t>
  </si>
  <si>
    <t>印丹</t>
  </si>
  <si>
    <t>张玉莲</t>
  </si>
  <si>
    <t>马於</t>
  </si>
  <si>
    <t>朱寅</t>
  </si>
  <si>
    <t>杭州师范大学</t>
  </si>
  <si>
    <t>卢玥</t>
  </si>
  <si>
    <t>放疗科技师</t>
  </si>
  <si>
    <t>37</t>
  </si>
  <si>
    <t>殷晓书</t>
  </si>
  <si>
    <t>余佳慧</t>
  </si>
  <si>
    <t>朱俊杰</t>
  </si>
  <si>
    <t>苗壮</t>
  </si>
  <si>
    <t>张坤</t>
  </si>
  <si>
    <t>王一迪</t>
  </si>
  <si>
    <t>倪同磊</t>
  </si>
  <si>
    <t>马帅</t>
  </si>
  <si>
    <t>广西中医药大学</t>
  </si>
  <si>
    <t>杨嘉诚</t>
  </si>
  <si>
    <t>马云飞</t>
  </si>
  <si>
    <t>于寰</t>
  </si>
  <si>
    <t>邓茜</t>
  </si>
  <si>
    <t>宋健</t>
  </si>
  <si>
    <t>王聪</t>
  </si>
  <si>
    <t>陈海涛</t>
  </si>
  <si>
    <t>袁培文</t>
  </si>
  <si>
    <t>白祥</t>
  </si>
  <si>
    <t>周靖宁</t>
  </si>
  <si>
    <t>刘华丽</t>
  </si>
  <si>
    <t>王育川</t>
  </si>
  <si>
    <t>吴洪慧</t>
  </si>
  <si>
    <t>卜嘉仪</t>
  </si>
  <si>
    <t>澳门科技大学</t>
  </si>
  <si>
    <t>王卉</t>
  </si>
  <si>
    <t>张碧纯</t>
  </si>
  <si>
    <t>暨南大学</t>
  </si>
  <si>
    <t>盛宇婷</t>
  </si>
  <si>
    <t>江苏科技大学</t>
  </si>
  <si>
    <t>叶玲慧</t>
  </si>
  <si>
    <t>英国格拉斯哥大学</t>
  </si>
  <si>
    <t>李云</t>
  </si>
  <si>
    <t>井冈山大学</t>
  </si>
  <si>
    <t>蒋思晨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</si>
</sst>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theme="1"/>
      <name val="宋体"/>
      <charset val="134"/>
      <scheme val="minor"/>
    </font>
    <font>
      <sz val="10"/>
      <name val="Arial"/>
      <charset val="0"/>
    </font>
    <font>
      <b/>
      <sz val="10"/>
      <name val="宋体"/>
      <charset val="0"/>
    </font>
    <font>
      <b/>
      <sz val="10"/>
      <name val="宋体"/>
      <charset val="134"/>
    </font>
    <font>
      <sz val="10"/>
      <name val="宋体"/>
      <charset val="0"/>
    </font>
    <font>
      <sz val="10"/>
      <name val="宋体"/>
      <charset val="134"/>
    </font>
    <font>
      <sz val="11"/>
      <name val="Arial"/>
      <charset val="0"/>
    </font>
    <font>
      <sz val="11"/>
      <color rgb="FFFF0000"/>
      <name val="Arial"/>
      <charset val="0"/>
    </font>
    <font>
      <b/>
      <sz val="24"/>
      <name val="Arial"/>
      <charset val="0"/>
    </font>
    <font>
      <b/>
      <sz val="12"/>
      <name val="宋体"/>
      <charset val="0"/>
    </font>
    <font>
      <b/>
      <sz val="12"/>
      <name val="宋体"/>
      <charset val="134"/>
    </font>
    <font>
      <sz val="11"/>
      <name val="宋体"/>
      <charset val="0"/>
    </font>
    <font>
      <sz val="11"/>
      <name val="宋体"/>
      <charset val="134"/>
    </font>
    <font>
      <sz val="10"/>
      <name val="Arial"/>
      <charset val="134"/>
    </font>
    <font>
      <sz val="10"/>
      <color rgb="FFFF0000"/>
      <name val="Arial"/>
      <charset val="0"/>
    </font>
    <font>
      <sz val="10"/>
      <color theme="1"/>
      <name val="Arial"/>
      <charset val="0"/>
    </font>
    <font>
      <sz val="10"/>
      <color rgb="FFFF0000"/>
      <name val="宋体"/>
      <charset val="0"/>
    </font>
    <font>
      <sz val="10"/>
      <color rgb="FFFF0000"/>
      <name val="宋体"/>
      <charset val="134"/>
    </font>
    <font>
      <sz val="10"/>
      <color theme="1"/>
      <name val="宋体"/>
      <charset val="0"/>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宋体"/>
      <charset val="0"/>
    </font>
    <font>
      <b/>
      <sz val="9"/>
      <name val="宋体"/>
      <charset val="134"/>
    </font>
    <font>
      <sz val="9"/>
      <name val="宋体"/>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15" applyNumberFormat="0" applyAlignment="0" applyProtection="0">
      <alignment vertical="center"/>
    </xf>
    <xf numFmtId="0" fontId="29" fillId="5" borderId="16" applyNumberFormat="0" applyAlignment="0" applyProtection="0">
      <alignment vertical="center"/>
    </xf>
    <xf numFmtId="0" fontId="30" fillId="5" borderId="15" applyNumberFormat="0" applyAlignment="0" applyProtection="0">
      <alignment vertical="center"/>
    </xf>
    <xf numFmtId="0" fontId="31" fillId="6"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3" fillId="0" borderId="0"/>
  </cellStyleXfs>
  <cellXfs count="117">
    <xf numFmtId="0" fontId="0" fillId="0" borderId="0" xfId="0">
      <alignment vertical="center"/>
    </xf>
    <xf numFmtId="0" fontId="1" fillId="0" borderId="0" xfId="0" applyFont="1" applyFill="1" applyAlignment="1"/>
    <xf numFmtId="176" fontId="1" fillId="0" borderId="0" xfId="0" applyNumberFormat="1" applyFont="1" applyFill="1" applyAlignment="1">
      <alignment horizontal="center" vertical="center"/>
    </xf>
    <xf numFmtId="176" fontId="1" fillId="0" borderId="0" xfId="0" applyNumberFormat="1" applyFont="1" applyFill="1" applyAlignment="1"/>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6" fillId="0" borderId="0" xfId="0" applyFont="1" applyFill="1" applyAlignment="1"/>
    <xf numFmtId="0" fontId="7" fillId="0" borderId="0" xfId="0" applyFont="1" applyFill="1" applyAlignment="1"/>
    <xf numFmtId="49" fontId="1" fillId="0" borderId="0" xfId="0" applyNumberFormat="1" applyFont="1" applyFill="1" applyAlignment="1"/>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11" fillId="0" borderId="5" xfId="0"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3" fillId="0" borderId="0" xfId="49"/>
    <xf numFmtId="0" fontId="1" fillId="0" borderId="0" xfId="0" applyFont="1" applyFill="1" applyAlignment="1">
      <alignment horizontal="center" vertical="center"/>
    </xf>
    <xf numFmtId="49" fontId="3" fillId="0" borderId="1"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1" fillId="0" borderId="3" xfId="0" applyFont="1" applyFill="1" applyBorder="1" applyAlignment="1">
      <alignment horizontal="center" vertical="center"/>
    </xf>
    <xf numFmtId="177" fontId="1" fillId="0" borderId="3" xfId="0" applyNumberFormat="1" applyFont="1" applyFill="1" applyBorder="1" applyAlignment="1"/>
    <xf numFmtId="0" fontId="4" fillId="0" borderId="3" xfId="0" applyFont="1" applyFill="1" applyBorder="1" applyAlignment="1">
      <alignment horizontal="center" vertical="center"/>
    </xf>
    <xf numFmtId="177" fontId="4" fillId="0" borderId="3" xfId="0" applyNumberFormat="1" applyFont="1" applyFill="1" applyBorder="1" applyAlignment="1"/>
    <xf numFmtId="176" fontId="4" fillId="0" borderId="6"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4" xfId="0" applyFont="1" applyFill="1" applyBorder="1" applyAlignment="1">
      <alignment horizontal="center" vertical="center"/>
    </xf>
    <xf numFmtId="49"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7" fontId="1" fillId="0" borderId="0" xfId="0" applyNumberFormat="1" applyFont="1" applyFill="1" applyAlignment="1"/>
    <xf numFmtId="0" fontId="1" fillId="0" borderId="1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1"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1" fillId="0" borderId="3" xfId="0" applyFont="1" applyFill="1" applyBorder="1" applyAlignment="1"/>
    <xf numFmtId="0" fontId="14" fillId="0" borderId="0" xfId="0" applyFont="1" applyFill="1" applyAlignment="1"/>
    <xf numFmtId="0" fontId="15" fillId="0" borderId="0" xfId="0" applyFont="1" applyFill="1" applyAlignment="1"/>
    <xf numFmtId="0" fontId="16"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177" fontId="1" fillId="0" borderId="5" xfId="0" applyNumberFormat="1"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xf numFmtId="177" fontId="14" fillId="0" borderId="5" xfId="0" applyNumberFormat="1" applyFont="1" applyFill="1" applyBorder="1" applyAlignment="1">
      <alignment horizontal="center" vertical="center"/>
    </xf>
    <xf numFmtId="176" fontId="16" fillId="0" borderId="5" xfId="0" applyNumberFormat="1" applyFont="1" applyFill="1" applyBorder="1" applyAlignment="1">
      <alignment horizontal="center" vertical="center"/>
    </xf>
    <xf numFmtId="176" fontId="16" fillId="0" borderId="6" xfId="0" applyNumberFormat="1" applyFont="1" applyFill="1" applyBorder="1" applyAlignment="1">
      <alignment horizontal="center" vertical="center"/>
    </xf>
    <xf numFmtId="177" fontId="16" fillId="0" borderId="5"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4" fillId="0" borderId="5" xfId="0" applyFont="1" applyFill="1" applyBorder="1" applyAlignment="1">
      <alignment horizontal="center" vertical="center"/>
    </xf>
    <xf numFmtId="49" fontId="14" fillId="0" borderId="5" xfId="0" applyNumberFormat="1" applyFont="1" applyFill="1" applyBorder="1" applyAlignment="1">
      <alignment horizontal="center" vertical="center"/>
    </xf>
    <xf numFmtId="176" fontId="14" fillId="0" borderId="5" xfId="0" applyNumberFormat="1" applyFont="1" applyFill="1" applyBorder="1" applyAlignment="1">
      <alignment horizontal="center" vertical="center"/>
    </xf>
    <xf numFmtId="0" fontId="16" fillId="0" borderId="3" xfId="0" applyFont="1" applyFill="1" applyBorder="1" applyAlignment="1">
      <alignment horizontal="center" vertical="center"/>
    </xf>
    <xf numFmtId="176" fontId="14" fillId="0" borderId="3" xfId="0" applyNumberFormat="1" applyFont="1" applyFill="1" applyBorder="1" applyAlignment="1">
      <alignment horizontal="center" vertical="center"/>
    </xf>
    <xf numFmtId="177" fontId="14" fillId="0" borderId="7"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 fillId="0" borderId="5" xfId="0" applyFont="1" applyFill="1" applyBorder="1" applyAlignment="1">
      <alignment horizontal="center" vertical="center"/>
    </xf>
    <xf numFmtId="177" fontId="14" fillId="0" borderId="6" xfId="0" applyNumberFormat="1" applyFont="1" applyFill="1" applyBorder="1" applyAlignment="1">
      <alignment horizontal="center" vertical="center"/>
    </xf>
    <xf numFmtId="0" fontId="16" fillId="0" borderId="6" xfId="0" applyFont="1" applyFill="1" applyBorder="1" applyAlignment="1">
      <alignment horizontal="center" vertical="center"/>
    </xf>
    <xf numFmtId="177" fontId="1" fillId="0" borderId="8"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3" xfId="0" applyFont="1" applyFill="1" applyBorder="1" applyAlignment="1"/>
    <xf numFmtId="0" fontId="18"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177" fontId="15" fillId="0" borderId="5" xfId="0" applyNumberFormat="1" applyFont="1" applyFill="1" applyBorder="1" applyAlignment="1">
      <alignment horizontal="center" vertical="center"/>
    </xf>
    <xf numFmtId="176" fontId="18" fillId="0" borderId="5"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5" fillId="0" borderId="3" xfId="0"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qsl\Library\Containers\com.kingsoft.wpsoffice.mac\Data\Library\Application%20Support\Kingsoft\WPS%20Cloud%20Files\userdata\qing\filecache\.190669890\cachedata\9045EC33F643483980EA0276966DFCC0\F:\360MoveData\Users\&#20154;&#21147;&#36164;&#28304;&#37096;\Documents\WeChat%20Files\i1257090843\FileStorage\File\2024-03\&#32593;&#31614;0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qsl\Library\Containers\com.kingsoft.wpsoffice.mac\Data\Library\Application%20Support\Kingsoft\WPS%20Cloud%20Files\userdata\qing\filecache\.190669890\cachedata\9045EC33F643483980EA0276966DFCC0\\2024&#25307;&#32856;\&#25307;&#32856;&#24037;&#20316;\&#22791;&#26696;&#21046;&#20154;&#21592;&#25307;&#32856;\&#31532;&#19968;&#25209;\&#25104;&#32489;&#32479;&#20998;\&#21305;&#37197;&#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qsl\Library\Containers\com.kingsoft.wpsoffice.mac\Data\Library\Application%20Support\Kingsoft\WPS%20Cloud%20Files\userdata\qing\filecache\.190669890\cachedata\9045EC33F643483980EA0276966DFCC0\\2024&#25307;&#32856;\&#25307;&#32856;&#24037;&#20316;\&#22791;&#26696;&#21046;&#20154;&#21592;&#25307;&#32856;\&#31532;&#19968;&#25209;\2.&#36164;&#26684;&#22797;&#23457;\&#36164;&#26684;&#22797;&#23457;&#21517;&#21333;2024.03.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资格复审合并数据 "/>
      <sheetName val="总成绩(217人）含递补名单"/>
      <sheetName val="Sheet2"/>
    </sheetNames>
    <sheetDataSet>
      <sheetData sheetId="0"/>
      <sheetData sheetId="1"/>
      <sheetData sheetId="2">
        <row r="1">
          <cell r="E1" t="str">
            <v>准考证号</v>
          </cell>
          <cell r="F1" t="str">
            <v>身份证</v>
          </cell>
          <cell r="G1" t="str">
            <v>毕业院校</v>
          </cell>
          <cell r="H1" t="str">
            <v>所学专业</v>
          </cell>
          <cell r="I1" t="str">
            <v>就业协议签订</v>
          </cell>
        </row>
        <row r="2">
          <cell r="E2" t="str">
            <v>01-02</v>
          </cell>
          <cell r="F2" t="str">
            <v>321322199612250811</v>
          </cell>
          <cell r="G2" t="str">
            <v>徐州医科大学</v>
          </cell>
          <cell r="H2" t="str">
            <v>内科学（心血管病）</v>
          </cell>
          <cell r="I2" t="str">
            <v>已签纸质</v>
          </cell>
        </row>
        <row r="3">
          <cell r="E3" t="str">
            <v>01-04</v>
          </cell>
          <cell r="F3" t="str">
            <v>320722199705295411</v>
          </cell>
          <cell r="G3" t="str">
            <v>徐州医科大学</v>
          </cell>
          <cell r="H3" t="str">
            <v>内科学（心血管病）</v>
          </cell>
          <cell r="I3" t="str">
            <v>已签纸质</v>
          </cell>
        </row>
        <row r="4">
          <cell r="E4" t="str">
            <v>02-14</v>
          </cell>
          <cell r="F4" t="str">
            <v>320830199809064613</v>
          </cell>
          <cell r="G4" t="str">
            <v>南京医科大学</v>
          </cell>
          <cell r="H4" t="str">
            <v>内科学（消化系病）</v>
          </cell>
          <cell r="I4">
            <v>1</v>
          </cell>
        </row>
        <row r="5">
          <cell r="E5" t="str">
            <v>02-04</v>
          </cell>
          <cell r="F5" t="str">
            <v>32098119981010397X</v>
          </cell>
          <cell r="G5" t="str">
            <v>江苏大学</v>
          </cell>
          <cell r="H5" t="str">
            <v>内科学</v>
          </cell>
          <cell r="I5" t="str">
            <v>已网签</v>
          </cell>
        </row>
        <row r="6">
          <cell r="E6" t="str">
            <v>03-01</v>
          </cell>
          <cell r="F6" t="str">
            <v>321284199610274426</v>
          </cell>
          <cell r="G6" t="str">
            <v>苏州大学</v>
          </cell>
          <cell r="H6" t="str">
            <v>内科学（呼吸系病学）</v>
          </cell>
          <cell r="I6" t="str">
            <v>已签纸质</v>
          </cell>
        </row>
        <row r="7">
          <cell r="E7" t="str">
            <v>04-02</v>
          </cell>
          <cell r="F7" t="str">
            <v>321202199711170031</v>
          </cell>
          <cell r="G7" t="str">
            <v>南京医科大学</v>
          </cell>
          <cell r="H7" t="str">
            <v>神经病学</v>
          </cell>
          <cell r="I7" t="str">
            <v>已签纸质</v>
          </cell>
        </row>
        <row r="8">
          <cell r="E8" t="str">
            <v>05-07</v>
          </cell>
          <cell r="F8" t="str">
            <v>321202199804120340</v>
          </cell>
          <cell r="G8" t="str">
            <v>苏州大学</v>
          </cell>
          <cell r="H8" t="str">
            <v>内科学（内分泌与代谢系病学）</v>
          </cell>
          <cell r="I8" t="str">
            <v>已签纸质</v>
          </cell>
        </row>
        <row r="9">
          <cell r="E9" t="str">
            <v>06-05</v>
          </cell>
          <cell r="F9" t="str">
            <v>320684199712020014</v>
          </cell>
          <cell r="G9" t="str">
            <v>南通大学</v>
          </cell>
          <cell r="H9" t="str">
            <v>内科学</v>
          </cell>
          <cell r="I9" t="str">
            <v>已签纸质</v>
          </cell>
        </row>
        <row r="10">
          <cell r="E10" t="str">
            <v>06-10</v>
          </cell>
          <cell r="F10" t="str">
            <v>412728199804026825</v>
          </cell>
          <cell r="G10" t="str">
            <v>徐州医科大学</v>
          </cell>
          <cell r="H10" t="str">
            <v>内科学（肾病）</v>
          </cell>
          <cell r="I10" t="str">
            <v>已签纸质</v>
          </cell>
        </row>
        <row r="11">
          <cell r="E11" t="str">
            <v>07-06</v>
          </cell>
          <cell r="F11" t="str">
            <v>23060619970706402X</v>
          </cell>
          <cell r="G11" t="str">
            <v>安徽医科大学</v>
          </cell>
          <cell r="H11" t="str">
            <v>内科学血液病</v>
          </cell>
          <cell r="I11" t="str">
            <v>已网签</v>
          </cell>
        </row>
        <row r="12">
          <cell r="E12" t="str">
            <v>08-01</v>
          </cell>
          <cell r="F12" t="str">
            <v>321284199806301035</v>
          </cell>
          <cell r="G12" t="str">
            <v>南京中医药大学</v>
          </cell>
          <cell r="H12" t="str">
            <v>内科学（心血管病）</v>
          </cell>
          <cell r="I12" t="str">
            <v>已签纸质</v>
          </cell>
        </row>
        <row r="13">
          <cell r="E13" t="str">
            <v>08-07</v>
          </cell>
          <cell r="F13" t="str">
            <v>341225199807140812</v>
          </cell>
          <cell r="G13" t="str">
            <v>江苏大学</v>
          </cell>
          <cell r="H13" t="str">
            <v>内科</v>
          </cell>
          <cell r="I13" t="str">
            <v>已网签</v>
          </cell>
        </row>
        <row r="14">
          <cell r="E14" t="str">
            <v>08-02</v>
          </cell>
          <cell r="F14" t="str">
            <v>320981199805221971</v>
          </cell>
          <cell r="G14" t="str">
            <v>徐州医科大学</v>
          </cell>
          <cell r="H14" t="str">
            <v>内科学</v>
          </cell>
          <cell r="I14" t="str">
            <v>已签纸质</v>
          </cell>
        </row>
        <row r="15">
          <cell r="E15" t="str">
            <v>09-03</v>
          </cell>
          <cell r="F15" t="str">
            <v>230803199606150828</v>
          </cell>
          <cell r="G15" t="str">
            <v>长春中医药大学</v>
          </cell>
          <cell r="H15" t="str">
            <v>神经病学</v>
          </cell>
          <cell r="I15" t="str">
            <v>已签纸质</v>
          </cell>
        </row>
        <row r="16">
          <cell r="E16" t="str">
            <v>10-01</v>
          </cell>
          <cell r="F16" t="str">
            <v>412724199701025410</v>
          </cell>
          <cell r="G16" t="str">
            <v>扬州大学</v>
          </cell>
          <cell r="H16" t="str">
            <v>内科学（心血管病）</v>
          </cell>
          <cell r="I16" t="str">
            <v>已签纸质</v>
          </cell>
        </row>
        <row r="17">
          <cell r="E17" t="str">
            <v>10-02</v>
          </cell>
          <cell r="F17" t="str">
            <v>320981199711063220</v>
          </cell>
          <cell r="G17" t="str">
            <v>南京医科大学</v>
          </cell>
          <cell r="H17" t="str">
            <v>内科学（呼吸系病）</v>
          </cell>
          <cell r="I17" t="str">
            <v>已签纸质</v>
          </cell>
        </row>
        <row r="18">
          <cell r="E18" t="str">
            <v>11-03</v>
          </cell>
          <cell r="F18" t="str">
            <v>321284199702235213</v>
          </cell>
          <cell r="G18" t="str">
            <v>南通大学</v>
          </cell>
          <cell r="H18" t="str">
            <v>儿科学</v>
          </cell>
          <cell r="I18" t="str">
            <v>已签纸质</v>
          </cell>
        </row>
        <row r="19">
          <cell r="E19" t="str">
            <v>11-01</v>
          </cell>
          <cell r="F19" t="str">
            <v>321202199010140024</v>
          </cell>
          <cell r="G19" t="str">
            <v>南京医科大学</v>
          </cell>
          <cell r="H19" t="str">
            <v>儿科学</v>
          </cell>
          <cell r="I19" t="str">
            <v>已签纸质</v>
          </cell>
        </row>
        <row r="20">
          <cell r="E20" t="str">
            <v>11-15</v>
          </cell>
          <cell r="F20" t="str">
            <v>341124199509054447</v>
          </cell>
          <cell r="G20" t="str">
            <v>南京医科大学</v>
          </cell>
          <cell r="H20" t="str">
            <v>儿科学</v>
          </cell>
          <cell r="I20" t="str">
            <v>往届</v>
          </cell>
        </row>
        <row r="21">
          <cell r="E21" t="str">
            <v>11-13</v>
          </cell>
          <cell r="F21" t="str">
            <v>150429199707296131</v>
          </cell>
          <cell r="G21" t="str">
            <v>大连医科大学</v>
          </cell>
          <cell r="H21" t="str">
            <v>儿科学</v>
          </cell>
          <cell r="I21" t="str">
            <v>已签纸质</v>
          </cell>
        </row>
        <row r="22">
          <cell r="E22" t="str">
            <v>11-11</v>
          </cell>
          <cell r="F22" t="str">
            <v>321282199802025229</v>
          </cell>
          <cell r="G22" t="str">
            <v>江苏大学</v>
          </cell>
          <cell r="H22" t="str">
            <v>儿科学</v>
          </cell>
          <cell r="I22" t="str">
            <v>已网签</v>
          </cell>
        </row>
        <row r="23">
          <cell r="E23" t="str">
            <v>11-17</v>
          </cell>
          <cell r="F23" t="str">
            <v>34040519951023082X</v>
          </cell>
          <cell r="G23" t="str">
            <v>蚌埠医科大学</v>
          </cell>
          <cell r="H23" t="str">
            <v>儿科学</v>
          </cell>
          <cell r="I23" t="str">
            <v>已网签</v>
          </cell>
        </row>
        <row r="24">
          <cell r="E24" t="str">
            <v>12-07</v>
          </cell>
          <cell r="F24" t="str">
            <v>321284199807288047</v>
          </cell>
          <cell r="G24" t="str">
            <v>徐州医科大学</v>
          </cell>
          <cell r="H24" t="str">
            <v>肿瘤学</v>
          </cell>
          <cell r="I24" t="str">
            <v>已签纸质</v>
          </cell>
        </row>
        <row r="25">
          <cell r="E25" t="str">
            <v>13-01</v>
          </cell>
          <cell r="F25" t="str">
            <v>321284199712071224</v>
          </cell>
          <cell r="G25" t="str">
            <v>苏州大学</v>
          </cell>
          <cell r="H25" t="str">
            <v>内科学（传染病学）</v>
          </cell>
          <cell r="I25" t="str">
            <v>已签纸质</v>
          </cell>
        </row>
        <row r="26">
          <cell r="E26" t="str">
            <v>13-02</v>
          </cell>
          <cell r="F26" t="str">
            <v>341224199804287425</v>
          </cell>
          <cell r="G26" t="str">
            <v>苏州大学</v>
          </cell>
          <cell r="H26" t="str">
            <v>急诊医学</v>
          </cell>
          <cell r="I26" t="str">
            <v>已网签</v>
          </cell>
        </row>
        <row r="27">
          <cell r="E27" t="str">
            <v>14-01</v>
          </cell>
          <cell r="F27" t="str">
            <v>411426199806043928</v>
          </cell>
          <cell r="G27" t="str">
            <v>沈阳医学院</v>
          </cell>
          <cell r="H27" t="str">
            <v>临床医学</v>
          </cell>
          <cell r="I27" t="str">
            <v>已网签</v>
          </cell>
        </row>
        <row r="28">
          <cell r="E28" t="str">
            <v>15-01</v>
          </cell>
          <cell r="F28" t="str">
            <v>321284199506260016</v>
          </cell>
          <cell r="G28" t="str">
            <v>南通大学</v>
          </cell>
          <cell r="H28" t="str">
            <v>急诊医学</v>
          </cell>
          <cell r="I28" t="str">
            <v>已签纸质</v>
          </cell>
        </row>
        <row r="29">
          <cell r="E29" t="str">
            <v>15-02</v>
          </cell>
          <cell r="F29" t="str">
            <v>362228199511171330</v>
          </cell>
          <cell r="G29" t="str">
            <v>大连医科大学</v>
          </cell>
          <cell r="H29" t="str">
            <v>急诊医学</v>
          </cell>
          <cell r="I29" t="str">
            <v>已网签</v>
          </cell>
        </row>
        <row r="30">
          <cell r="E30" t="str">
            <v>15-04</v>
          </cell>
          <cell r="F30" t="str">
            <v>320829199709063087</v>
          </cell>
          <cell r="G30" t="str">
            <v>大连医科大学</v>
          </cell>
          <cell r="H30" t="str">
            <v>急诊医学</v>
          </cell>
          <cell r="I30" t="str">
            <v>已签纸质</v>
          </cell>
        </row>
        <row r="31">
          <cell r="E31" t="str">
            <v>16-02</v>
          </cell>
          <cell r="F31" t="str">
            <v>372325199104224413</v>
          </cell>
          <cell r="G31" t="str">
            <v>东南大学</v>
          </cell>
          <cell r="H31" t="str">
            <v>急诊医学</v>
          </cell>
          <cell r="I31" t="str">
            <v>已网签</v>
          </cell>
        </row>
        <row r="32">
          <cell r="E32" t="str">
            <v>17-01</v>
          </cell>
          <cell r="F32" t="str">
            <v>321202199404020332</v>
          </cell>
          <cell r="G32" t="str">
            <v>新疆医科大学</v>
          </cell>
          <cell r="H32" t="str">
            <v>肿瘤学</v>
          </cell>
          <cell r="I32" t="str">
            <v>已签纸质</v>
          </cell>
        </row>
        <row r="33">
          <cell r="E33" t="str">
            <v>17-09</v>
          </cell>
          <cell r="F33" t="str">
            <v>32132419940726001X</v>
          </cell>
          <cell r="G33" t="str">
            <v>南通大学</v>
          </cell>
          <cell r="H33" t="str">
            <v>内科学（心血管病）</v>
          </cell>
          <cell r="I33" t="str">
            <v>放弃</v>
          </cell>
        </row>
        <row r="34">
          <cell r="E34" t="str">
            <v>18-01</v>
          </cell>
          <cell r="F34" t="str">
            <v>321202199707021535</v>
          </cell>
          <cell r="G34" t="str">
            <v>大连医科大学</v>
          </cell>
          <cell r="H34" t="str">
            <v>放射影像学</v>
          </cell>
          <cell r="I34" t="str">
            <v>已签纸质</v>
          </cell>
        </row>
        <row r="35">
          <cell r="E35" t="str">
            <v>18-02</v>
          </cell>
          <cell r="F35" t="str">
            <v>321202199712130621</v>
          </cell>
          <cell r="G35" t="str">
            <v>南通大学</v>
          </cell>
          <cell r="H35" t="str">
            <v>放射影像学</v>
          </cell>
          <cell r="I35" t="str">
            <v>已签纸质</v>
          </cell>
        </row>
        <row r="36">
          <cell r="E36" t="str">
            <v>20-05</v>
          </cell>
          <cell r="F36" t="str">
            <v>340803199205102214</v>
          </cell>
          <cell r="G36" t="str">
            <v>右江民族医学院</v>
          </cell>
          <cell r="H36" t="str">
            <v>临床病理学</v>
          </cell>
          <cell r="I36" t="str">
            <v>已签纸质</v>
          </cell>
        </row>
        <row r="37">
          <cell r="E37" t="str">
            <v>20-10</v>
          </cell>
          <cell r="F37" t="str">
            <v>42220119971012084X</v>
          </cell>
          <cell r="G37" t="str">
            <v>大连医科大学</v>
          </cell>
          <cell r="H37" t="str">
            <v>临床病理学</v>
          </cell>
          <cell r="I37" t="str">
            <v>已签纸质</v>
          </cell>
        </row>
        <row r="38">
          <cell r="E38" t="str">
            <v>20-03</v>
          </cell>
          <cell r="F38" t="str">
            <v>321284199603285469</v>
          </cell>
          <cell r="G38" t="str">
            <v>安徽医科大学</v>
          </cell>
          <cell r="H38" t="str">
            <v>老年呼吸与危重症</v>
          </cell>
          <cell r="I38" t="str">
            <v>已网签</v>
          </cell>
        </row>
        <row r="39">
          <cell r="E39" t="str">
            <v>21-03</v>
          </cell>
          <cell r="F39" t="str">
            <v>321321199803040036</v>
          </cell>
          <cell r="G39" t="str">
            <v>南京医科大学</v>
          </cell>
          <cell r="H39" t="str">
            <v>外科学（神外）</v>
          </cell>
          <cell r="I39" t="str">
            <v>已签纸质</v>
          </cell>
        </row>
        <row r="40">
          <cell r="E40" t="str">
            <v>21-04</v>
          </cell>
          <cell r="F40" t="str">
            <v>320724199509160336</v>
          </cell>
          <cell r="G40" t="str">
            <v>南通大学</v>
          </cell>
          <cell r="H40" t="str">
            <v>外科学（神外）</v>
          </cell>
          <cell r="I40" t="str">
            <v>已签纸质</v>
          </cell>
        </row>
        <row r="41">
          <cell r="E41" t="str">
            <v>22-01</v>
          </cell>
          <cell r="F41" t="str">
            <v>321283199707184615</v>
          </cell>
          <cell r="G41" t="str">
            <v>南通大学</v>
          </cell>
          <cell r="H41" t="str">
            <v>外科学(整形方向）</v>
          </cell>
          <cell r="I41" t="str">
            <v>已签纸质</v>
          </cell>
        </row>
        <row r="42">
          <cell r="E42" t="str">
            <v>23-04</v>
          </cell>
          <cell r="F42" t="str">
            <v>32038219990105023X</v>
          </cell>
          <cell r="G42" t="str">
            <v>南京医科大学</v>
          </cell>
          <cell r="H42" t="str">
            <v>泌尿外科</v>
          </cell>
          <cell r="I42" t="str">
            <v>已签纸质</v>
          </cell>
        </row>
        <row r="43">
          <cell r="E43" t="str">
            <v>24-04</v>
          </cell>
          <cell r="F43" t="str">
            <v>210283199409080010</v>
          </cell>
          <cell r="G43" t="str">
            <v>大连医科大学</v>
          </cell>
          <cell r="H43" t="str">
            <v>外科学</v>
          </cell>
          <cell r="I43" t="str">
            <v>已签纸质</v>
          </cell>
        </row>
        <row r="44">
          <cell r="E44" t="str">
            <v>25-02</v>
          </cell>
          <cell r="F44" t="str">
            <v>362527199805253411</v>
          </cell>
          <cell r="G44" t="str">
            <v>大连医科大学</v>
          </cell>
          <cell r="H44" t="str">
            <v>外科学</v>
          </cell>
          <cell r="I44" t="str">
            <v>已签纸质</v>
          </cell>
        </row>
        <row r="45">
          <cell r="E45" t="str">
            <v>26-02</v>
          </cell>
          <cell r="F45" t="str">
            <v>321322199612084438</v>
          </cell>
          <cell r="G45" t="str">
            <v>南京医科大学</v>
          </cell>
          <cell r="H45" t="str">
            <v>儿科学</v>
          </cell>
          <cell r="I45" t="str">
            <v>已签纸质</v>
          </cell>
        </row>
        <row r="46">
          <cell r="E46" t="str">
            <v>27-02</v>
          </cell>
          <cell r="F46" t="str">
            <v>342201200008190413</v>
          </cell>
          <cell r="G46" t="str">
            <v>浙江大学</v>
          </cell>
          <cell r="H46" t="str">
            <v>外科学</v>
          </cell>
          <cell r="I46" t="str">
            <v>已网签</v>
          </cell>
        </row>
        <row r="47">
          <cell r="E47" t="str">
            <v>28-06</v>
          </cell>
          <cell r="F47" t="str">
            <v>341281199606085053</v>
          </cell>
          <cell r="G47" t="str">
            <v>东南大学</v>
          </cell>
          <cell r="H47" t="str">
            <v>临床医学</v>
          </cell>
          <cell r="I47" t="str">
            <v>已网签</v>
          </cell>
        </row>
        <row r="48">
          <cell r="E48" t="str">
            <v>29-04</v>
          </cell>
          <cell r="F48" t="str">
            <v>230811199710074415</v>
          </cell>
          <cell r="G48" t="str">
            <v>大连医科大学</v>
          </cell>
          <cell r="H48" t="str">
            <v>骨科学</v>
          </cell>
          <cell r="I48" t="str">
            <v>已签纸质</v>
          </cell>
        </row>
        <row r="49">
          <cell r="E49" t="str">
            <v>29-03</v>
          </cell>
          <cell r="F49" t="str">
            <v>232126199802014012</v>
          </cell>
          <cell r="G49" t="str">
            <v>大连医科大学</v>
          </cell>
          <cell r="H49" t="str">
            <v>骨科学</v>
          </cell>
          <cell r="I49" t="str">
            <v>已签纸质</v>
          </cell>
        </row>
        <row r="50">
          <cell r="E50" t="str">
            <v>29-07</v>
          </cell>
          <cell r="F50" t="str">
            <v>630105199611040016</v>
          </cell>
          <cell r="G50" t="str">
            <v>大连医科大学</v>
          </cell>
          <cell r="H50" t="str">
            <v>骨科学</v>
          </cell>
          <cell r="I50" t="str">
            <v>已签纸质</v>
          </cell>
        </row>
        <row r="51">
          <cell r="E51" t="str">
            <v>30-01</v>
          </cell>
          <cell r="F51" t="str">
            <v>331004199707030312</v>
          </cell>
          <cell r="G51" t="str">
            <v>大连医科大学</v>
          </cell>
          <cell r="H51" t="str">
            <v>妇产科学</v>
          </cell>
          <cell r="I51" t="str">
            <v>已签纸质</v>
          </cell>
        </row>
        <row r="52">
          <cell r="E52" t="str">
            <v>31-02</v>
          </cell>
          <cell r="F52" t="str">
            <v>321284199711043563</v>
          </cell>
          <cell r="G52" t="str">
            <v>南通大学</v>
          </cell>
          <cell r="H52" t="str">
            <v>妇产科学</v>
          </cell>
          <cell r="I52" t="str">
            <v>已签纸质</v>
          </cell>
        </row>
        <row r="53">
          <cell r="E53" t="str">
            <v>32-06</v>
          </cell>
          <cell r="F53" t="str">
            <v>220322199009018861</v>
          </cell>
          <cell r="G53" t="str">
            <v>大连医科大学</v>
          </cell>
          <cell r="H53" t="str">
            <v>麻醉学</v>
          </cell>
          <cell r="I53" t="str">
            <v>已签纸质</v>
          </cell>
        </row>
        <row r="54">
          <cell r="E54" t="str">
            <v>32-18</v>
          </cell>
          <cell r="F54" t="str">
            <v>340822199808141131</v>
          </cell>
          <cell r="G54" t="str">
            <v>皖南医学院</v>
          </cell>
          <cell r="H54" t="str">
            <v>麻醉学</v>
          </cell>
          <cell r="I54" t="str">
            <v>已网签</v>
          </cell>
        </row>
        <row r="55">
          <cell r="E55" t="str">
            <v>32-19</v>
          </cell>
          <cell r="F55" t="str">
            <v>340822199711102611</v>
          </cell>
          <cell r="G55" t="str">
            <v>徐州医科大学</v>
          </cell>
          <cell r="H55" t="str">
            <v>麻醉学</v>
          </cell>
          <cell r="I55" t="str">
            <v>已签纸质</v>
          </cell>
        </row>
        <row r="56">
          <cell r="E56" t="str">
            <v>32-23</v>
          </cell>
          <cell r="F56" t="str">
            <v>320982199901265276</v>
          </cell>
          <cell r="G56" t="str">
            <v>徐州医科大学</v>
          </cell>
          <cell r="H56" t="str">
            <v>麻醉学</v>
          </cell>
          <cell r="I56" t="str">
            <v>已签纸质</v>
          </cell>
        </row>
        <row r="57">
          <cell r="E57" t="str">
            <v>33-03</v>
          </cell>
          <cell r="F57" t="str">
            <v>320305199711261543</v>
          </cell>
          <cell r="G57" t="str">
            <v>首都医科大学</v>
          </cell>
          <cell r="H57" t="str">
            <v>耳鼻咽喉科学</v>
          </cell>
          <cell r="I57" t="str">
            <v>已签纸质</v>
          </cell>
        </row>
        <row r="58">
          <cell r="E58" t="str">
            <v>34-02</v>
          </cell>
          <cell r="F58" t="str">
            <v>321284199809035625</v>
          </cell>
          <cell r="G58" t="str">
            <v>南京大学</v>
          </cell>
          <cell r="H58" t="str">
            <v>口腔医学</v>
          </cell>
          <cell r="I58" t="str">
            <v>已网签</v>
          </cell>
        </row>
        <row r="59">
          <cell r="E59" t="str">
            <v>35-04</v>
          </cell>
          <cell r="F59" t="str">
            <v>430523199910148833</v>
          </cell>
          <cell r="G59" t="str">
            <v>南京医科大学</v>
          </cell>
          <cell r="H59" t="str">
            <v>皮肤病与性病学</v>
          </cell>
          <cell r="I59" t="str">
            <v>已签纸质</v>
          </cell>
        </row>
        <row r="60">
          <cell r="E60" t="str">
            <v>36-03</v>
          </cell>
          <cell r="F60" t="str">
            <v>34242219981222700X</v>
          </cell>
          <cell r="G60" t="str">
            <v>南京医科大学</v>
          </cell>
          <cell r="H60" t="str">
            <v>生殖医学</v>
          </cell>
          <cell r="I60">
            <v>1</v>
          </cell>
        </row>
        <row r="61">
          <cell r="E61" t="str">
            <v>38-07</v>
          </cell>
          <cell r="F61" t="str">
            <v>522424199907212827</v>
          </cell>
          <cell r="G61" t="str">
            <v>南通大学</v>
          </cell>
          <cell r="H61" t="str">
            <v>免疫学</v>
          </cell>
          <cell r="I61" t="str">
            <v>已签纸质</v>
          </cell>
        </row>
        <row r="62">
          <cell r="E62" t="str">
            <v>39-03</v>
          </cell>
          <cell r="F62" t="str">
            <v>321283199407290029</v>
          </cell>
          <cell r="G62" t="str">
            <v>南通大学</v>
          </cell>
          <cell r="H62" t="str">
            <v>护理学</v>
          </cell>
          <cell r="I62" t="str">
            <v>已签纸质</v>
          </cell>
        </row>
        <row r="63">
          <cell r="E63" t="str">
            <v>39-05</v>
          </cell>
          <cell r="F63" t="str">
            <v>32120119970113142X</v>
          </cell>
          <cell r="G63" t="str">
            <v>贵州中医药大学</v>
          </cell>
          <cell r="H63" t="str">
            <v>护理</v>
          </cell>
          <cell r="I63" t="str">
            <v>往届</v>
          </cell>
        </row>
        <row r="64">
          <cell r="E64" t="str">
            <v>39-02</v>
          </cell>
          <cell r="F64" t="str">
            <v>411424198909158472</v>
          </cell>
          <cell r="G64" t="str">
            <v>中国医科大学</v>
          </cell>
          <cell r="H64" t="str">
            <v>护理</v>
          </cell>
          <cell r="I64" t="str">
            <v>已签纸质</v>
          </cell>
        </row>
        <row r="65">
          <cell r="E65" t="str">
            <v>39-04</v>
          </cell>
          <cell r="F65" t="str">
            <v>321281200007023709</v>
          </cell>
          <cell r="G65" t="str">
            <v>南京医科大学</v>
          </cell>
          <cell r="H65" t="str">
            <v>护理</v>
          </cell>
          <cell r="I65" t="str">
            <v>已签纸质</v>
          </cell>
        </row>
        <row r="66">
          <cell r="E66" t="str">
            <v>39-08</v>
          </cell>
          <cell r="F66" t="str">
            <v>321281199111018103</v>
          </cell>
          <cell r="G66" t="str">
            <v>扬州大学</v>
          </cell>
          <cell r="H66" t="str">
            <v>护理学</v>
          </cell>
          <cell r="I66" t="str">
            <v>已签纸质</v>
          </cell>
        </row>
        <row r="67">
          <cell r="E67" t="str">
            <v>39-01</v>
          </cell>
          <cell r="F67" t="str">
            <v>321202199903200020</v>
          </cell>
          <cell r="G67" t="str">
            <v>复旦大学</v>
          </cell>
          <cell r="H67" t="str">
            <v>护理</v>
          </cell>
          <cell r="I67" t="str">
            <v>已签纸质</v>
          </cell>
        </row>
        <row r="68">
          <cell r="E68" t="str">
            <v>39-07</v>
          </cell>
          <cell r="F68" t="str">
            <v>321284199905226026</v>
          </cell>
          <cell r="G68" t="str">
            <v>扬州大学</v>
          </cell>
          <cell r="H68" t="str">
            <v>护理</v>
          </cell>
          <cell r="I68" t="str">
            <v>已签纸质</v>
          </cell>
        </row>
        <row r="69">
          <cell r="E69" t="str">
            <v>39-06</v>
          </cell>
          <cell r="F69" t="str">
            <v>321284199812156022</v>
          </cell>
          <cell r="G69" t="str">
            <v>扬州大学</v>
          </cell>
          <cell r="H69" t="str">
            <v>护理</v>
          </cell>
          <cell r="I69" t="str">
            <v>已签纸质</v>
          </cell>
        </row>
        <row r="70">
          <cell r="E70" t="str">
            <v>40-05</v>
          </cell>
          <cell r="F70" t="str">
            <v>321284199710054017</v>
          </cell>
          <cell r="G70" t="str">
            <v>南京中医药大学</v>
          </cell>
          <cell r="H70" t="str">
            <v>药学</v>
          </cell>
          <cell r="I70" t="str">
            <v>已签纸质</v>
          </cell>
        </row>
        <row r="71">
          <cell r="E71" t="str">
            <v>40-08</v>
          </cell>
          <cell r="F71" t="str">
            <v>321281199906191882</v>
          </cell>
          <cell r="G71" t="str">
            <v>中国药科大学</v>
          </cell>
          <cell r="H71" t="str">
            <v>药学</v>
          </cell>
          <cell r="I71" t="str">
            <v>已网签</v>
          </cell>
        </row>
        <row r="72">
          <cell r="E72" t="str">
            <v>41-02</v>
          </cell>
          <cell r="F72" t="str">
            <v>410923200005296143</v>
          </cell>
          <cell r="G72" t="str">
            <v>燕山大学</v>
          </cell>
          <cell r="H72" t="str">
            <v>计算机科学与技术</v>
          </cell>
          <cell r="I72" t="str">
            <v>已网签</v>
          </cell>
        </row>
        <row r="73">
          <cell r="E73" t="str">
            <v>42-02</v>
          </cell>
          <cell r="F73" t="str">
            <v>321283199907141425</v>
          </cell>
          <cell r="G73" t="str">
            <v>南京师范大学</v>
          </cell>
          <cell r="H73" t="str">
            <v>会计硕士</v>
          </cell>
          <cell r="I73" t="str">
            <v>已网签</v>
          </cell>
        </row>
        <row r="74">
          <cell r="E74" t="str">
            <v>43-04</v>
          </cell>
          <cell r="F74" t="str">
            <v>320821199901291521</v>
          </cell>
          <cell r="G74" t="str">
            <v>韩国外国语大学</v>
          </cell>
          <cell r="H74" t="str">
            <v>媒体传播学</v>
          </cell>
          <cell r="I74" t="str">
            <v>国外学历未取得</v>
          </cell>
        </row>
        <row r="75">
          <cell r="E75" t="str">
            <v>44-01</v>
          </cell>
          <cell r="F75" t="str">
            <v>321202199908030024</v>
          </cell>
          <cell r="G75" t="str">
            <v>云南大学</v>
          </cell>
          <cell r="H75" t="str">
            <v>中国语言文学</v>
          </cell>
          <cell r="I75" t="str">
            <v>已网签</v>
          </cell>
        </row>
        <row r="76">
          <cell r="E76" t="str">
            <v>45-27</v>
          </cell>
          <cell r="F76" t="str">
            <v>320830199711015813</v>
          </cell>
          <cell r="G76" t="str">
            <v>南京医科大学</v>
          </cell>
          <cell r="H76" t="str">
            <v>公共管理（社会医学与卫生事业管理方向）</v>
          </cell>
          <cell r="I76" t="str">
            <v>已签纸质</v>
          </cell>
        </row>
        <row r="77">
          <cell r="E77" t="str">
            <v>45-18</v>
          </cell>
          <cell r="F77" t="str">
            <v>340881199710093055</v>
          </cell>
          <cell r="G77" t="str">
            <v>安徽医科大学</v>
          </cell>
          <cell r="H77" t="str">
            <v>社会医学与卫生事业管理</v>
          </cell>
          <cell r="I77" t="str">
            <v>已网签</v>
          </cell>
        </row>
        <row r="78">
          <cell r="E78" t="str">
            <v>45-07</v>
          </cell>
          <cell r="F78" t="str">
            <v>320681199604247220</v>
          </cell>
          <cell r="G78" t="str">
            <v>安徽医科大学</v>
          </cell>
          <cell r="H78" t="str">
            <v>公共卫生</v>
          </cell>
          <cell r="I78" t="str">
            <v>已网签</v>
          </cell>
        </row>
        <row r="79">
          <cell r="E79" t="str">
            <v>45-22</v>
          </cell>
          <cell r="F79" t="str">
            <v>341225199703186373</v>
          </cell>
          <cell r="G79" t="str">
            <v>安徽医科大学</v>
          </cell>
          <cell r="H79" t="str">
            <v>社会医学与卫生事业管理</v>
          </cell>
          <cell r="I79" t="str">
            <v>已网签</v>
          </cell>
        </row>
        <row r="80">
          <cell r="E80" t="str">
            <v>45-04</v>
          </cell>
          <cell r="F80" t="str">
            <v>321283199810013611</v>
          </cell>
          <cell r="G80" t="str">
            <v>苏州大学</v>
          </cell>
          <cell r="H80" t="str">
            <v>公共卫生</v>
          </cell>
          <cell r="I80" t="str">
            <v>已签纸质</v>
          </cell>
        </row>
        <row r="81">
          <cell r="E81" t="str">
            <v>45-17</v>
          </cell>
          <cell r="F81" t="str">
            <v>41092719991127101X</v>
          </cell>
          <cell r="G81" t="str">
            <v>郑州大学</v>
          </cell>
          <cell r="H81" t="str">
            <v>公共卫生</v>
          </cell>
          <cell r="I81" t="str">
            <v>已网签</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资格复审原始数据（朱）"/>
      <sheetName val="资格复审原始数据（秦）"/>
      <sheetName val="成绩登录表（总表） "/>
      <sheetName val="资格复审合并数据 "/>
      <sheetName val="面试后退材料名单"/>
      <sheetName val="技能上午抽签"/>
      <sheetName val="技能上午签到"/>
      <sheetName val="技能下午抽签"/>
      <sheetName val="技能下午签到"/>
      <sheetName val="笔试未过退材料签字表"/>
      <sheetName val="成绩登录表 (2)"/>
      <sheetName val="周五下午笔试结束退材料名单"/>
      <sheetName val="周五下午考试登分表"/>
      <sheetName val="周六上午考试名单"/>
      <sheetName val="2024年3月1日考试"/>
      <sheetName val="周五下午笔试名单"/>
      <sheetName val="各岗位招聘情况汇总（上会）"/>
      <sheetName val="录用名单"/>
      <sheetName val="Sheet11"/>
      <sheetName val="录用名单 (男)"/>
      <sheetName val="成绩登录表（差旅费用报销用表）"/>
      <sheetName val="Sheet3"/>
      <sheetName val="成绩登录表（考完所有科目） "/>
      <sheetName val="Sheet5"/>
      <sheetName val="规培人员核查"/>
      <sheetName val="本院规培人员考试成绩"/>
      <sheetName val="周日下午技能后退材料名单"/>
      <sheetName val="Sheet1"/>
      <sheetName val="基本情况"/>
      <sheetName val="Sheet4"/>
    </sheetNames>
    <sheetDataSet>
      <sheetData sheetId="0"/>
      <sheetData sheetId="1"/>
      <sheetData sheetId="2">
        <row r="1">
          <cell r="D1" t="str">
            <v>准考证号</v>
          </cell>
          <cell r="E1" t="str">
            <v>笔试成绩</v>
          </cell>
          <cell r="F1" t="str">
            <v>是否进入面试/技能</v>
          </cell>
          <cell r="G1" t="str">
            <v>面试/技能抽签号</v>
          </cell>
          <cell r="H1" t="str">
            <v>面试成绩</v>
          </cell>
          <cell r="I1" t="str">
            <v>通科1</v>
          </cell>
          <cell r="J1" t="str">
            <v>通科2</v>
          </cell>
          <cell r="K1" t="str">
            <v>专科</v>
          </cell>
          <cell r="L1" t="str">
            <v>技能成绩</v>
          </cell>
          <cell r="M1" t="str">
            <v>综合成绩</v>
          </cell>
          <cell r="N1" t="str">
            <v>是否进入体检</v>
          </cell>
          <cell r="O1" t="str">
            <v>押金/原件</v>
          </cell>
        </row>
        <row r="2">
          <cell r="D2" t="str">
            <v>01-02</v>
          </cell>
          <cell r="E2">
            <v>73.5</v>
          </cell>
          <cell r="F2" t="str">
            <v>是</v>
          </cell>
          <cell r="G2">
            <v>30</v>
          </cell>
        </row>
        <row r="2">
          <cell r="I2">
            <v>98.5</v>
          </cell>
          <cell r="J2">
            <v>93</v>
          </cell>
          <cell r="K2">
            <v>86.8</v>
          </cell>
          <cell r="L2">
            <v>91.275</v>
          </cell>
          <cell r="M2">
            <v>84.165</v>
          </cell>
          <cell r="N2" t="str">
            <v>是</v>
          </cell>
          <cell r="O2" t="str">
            <v>原件</v>
          </cell>
        </row>
        <row r="3">
          <cell r="D3" t="str">
            <v>01-04</v>
          </cell>
          <cell r="E3">
            <v>69.5</v>
          </cell>
          <cell r="F3" t="str">
            <v>是</v>
          </cell>
          <cell r="G3">
            <v>27</v>
          </cell>
        </row>
        <row r="3">
          <cell r="I3">
            <v>97.5</v>
          </cell>
          <cell r="J3">
            <v>93</v>
          </cell>
          <cell r="K3">
            <v>86.6</v>
          </cell>
          <cell r="L3">
            <v>90.925</v>
          </cell>
          <cell r="M3">
            <v>82.355</v>
          </cell>
          <cell r="N3" t="str">
            <v>是</v>
          </cell>
          <cell r="O3" t="str">
            <v>原件</v>
          </cell>
        </row>
        <row r="4">
          <cell r="D4" t="str">
            <v>01-07</v>
          </cell>
          <cell r="E4">
            <v>71.5</v>
          </cell>
          <cell r="F4" t="str">
            <v>是</v>
          </cell>
          <cell r="G4">
            <v>28</v>
          </cell>
        </row>
        <row r="4">
          <cell r="I4">
            <v>98</v>
          </cell>
          <cell r="J4">
            <v>91.5</v>
          </cell>
          <cell r="K4">
            <v>78</v>
          </cell>
          <cell r="L4">
            <v>86.375</v>
          </cell>
          <cell r="M4">
            <v>80.425</v>
          </cell>
          <cell r="N4" t="str">
            <v>否</v>
          </cell>
          <cell r="O4" t="str">
            <v>原件</v>
          </cell>
        </row>
        <row r="5">
          <cell r="D5" t="str">
            <v>01-06</v>
          </cell>
          <cell r="E5">
            <v>75.5</v>
          </cell>
          <cell r="F5" t="str">
            <v>是</v>
          </cell>
          <cell r="G5">
            <v>29</v>
          </cell>
        </row>
        <row r="5">
          <cell r="I5">
            <v>92.5</v>
          </cell>
          <cell r="J5">
            <v>89.5</v>
          </cell>
          <cell r="K5">
            <v>76.4</v>
          </cell>
          <cell r="L5">
            <v>83.7</v>
          </cell>
          <cell r="M5">
            <v>80.42</v>
          </cell>
          <cell r="N5" t="str">
            <v>否</v>
          </cell>
          <cell r="O5" t="str">
            <v>原件</v>
          </cell>
        </row>
        <row r="6">
          <cell r="D6" t="str">
            <v>01-01</v>
          </cell>
          <cell r="E6">
            <v>68.5</v>
          </cell>
          <cell r="F6" t="str">
            <v>是</v>
          </cell>
          <cell r="G6">
            <v>26</v>
          </cell>
        </row>
        <row r="6">
          <cell r="I6">
            <v>98.5</v>
          </cell>
          <cell r="J6">
            <v>88.5</v>
          </cell>
          <cell r="K6">
            <v>80.8</v>
          </cell>
          <cell r="L6">
            <v>87.15</v>
          </cell>
          <cell r="M6">
            <v>79.69</v>
          </cell>
          <cell r="N6" t="str">
            <v>否</v>
          </cell>
          <cell r="O6" t="str">
            <v>原件</v>
          </cell>
        </row>
        <row r="7">
          <cell r="D7" t="str">
            <v>01-08</v>
          </cell>
          <cell r="E7">
            <v>68.5</v>
          </cell>
          <cell r="F7" t="str">
            <v>是</v>
          </cell>
          <cell r="G7">
            <v>32</v>
          </cell>
        </row>
        <row r="7">
          <cell r="I7">
            <v>95.5</v>
          </cell>
          <cell r="J7">
            <v>87</v>
          </cell>
          <cell r="K7">
            <v>75</v>
          </cell>
          <cell r="L7">
            <v>83.125</v>
          </cell>
          <cell r="M7">
            <v>77.275</v>
          </cell>
          <cell r="N7" t="str">
            <v>否</v>
          </cell>
          <cell r="O7" t="str">
            <v>押金</v>
          </cell>
        </row>
        <row r="8">
          <cell r="D8" t="str">
            <v>01-05</v>
          </cell>
          <cell r="E8">
            <v>68.5</v>
          </cell>
          <cell r="F8" t="str">
            <v>是</v>
          </cell>
          <cell r="G8">
            <v>31</v>
          </cell>
        </row>
        <row r="8">
          <cell r="I8">
            <v>81</v>
          </cell>
          <cell r="J8">
            <v>89.5</v>
          </cell>
          <cell r="K8">
            <v>79</v>
          </cell>
          <cell r="L8">
            <v>82.125</v>
          </cell>
          <cell r="M8">
            <v>76.675</v>
          </cell>
          <cell r="N8" t="str">
            <v>否</v>
          </cell>
          <cell r="O8" t="str">
            <v>原件</v>
          </cell>
        </row>
        <row r="9">
          <cell r="D9" t="str">
            <v>01-17</v>
          </cell>
          <cell r="E9">
            <v>68</v>
          </cell>
          <cell r="F9" t="str">
            <v>否</v>
          </cell>
        </row>
        <row r="9">
          <cell r="O9" t="str">
            <v>原件</v>
          </cell>
        </row>
        <row r="10">
          <cell r="D10" t="str">
            <v>01-09</v>
          </cell>
          <cell r="E10">
            <v>66.5</v>
          </cell>
          <cell r="F10" t="str">
            <v>否</v>
          </cell>
        </row>
        <row r="10">
          <cell r="O10" t="str">
            <v>原件</v>
          </cell>
        </row>
        <row r="11">
          <cell r="D11" t="str">
            <v>01-20</v>
          </cell>
          <cell r="E11">
            <v>64.5</v>
          </cell>
          <cell r="F11" t="str">
            <v>否</v>
          </cell>
        </row>
        <row r="11">
          <cell r="O11" t="str">
            <v>原件</v>
          </cell>
        </row>
        <row r="12">
          <cell r="D12" t="str">
            <v>01-22</v>
          </cell>
          <cell r="E12">
            <v>64.5</v>
          </cell>
          <cell r="F12" t="str">
            <v>否</v>
          </cell>
        </row>
        <row r="12">
          <cell r="O12" t="str">
            <v>押金</v>
          </cell>
        </row>
        <row r="13">
          <cell r="D13" t="str">
            <v>01-12</v>
          </cell>
          <cell r="E13">
            <v>63.5</v>
          </cell>
          <cell r="F13" t="str">
            <v>否</v>
          </cell>
        </row>
        <row r="13">
          <cell r="O13" t="str">
            <v>押金</v>
          </cell>
        </row>
        <row r="14">
          <cell r="D14" t="str">
            <v>01-03</v>
          </cell>
          <cell r="E14">
            <v>63</v>
          </cell>
          <cell r="F14" t="str">
            <v>否</v>
          </cell>
        </row>
        <row r="14">
          <cell r="O14" t="str">
            <v>原件</v>
          </cell>
        </row>
        <row r="15">
          <cell r="D15" t="str">
            <v>01-13</v>
          </cell>
          <cell r="E15">
            <v>63</v>
          </cell>
          <cell r="F15" t="str">
            <v>否</v>
          </cell>
        </row>
        <row r="15">
          <cell r="O15" t="str">
            <v>押金</v>
          </cell>
        </row>
        <row r="16">
          <cell r="D16" t="str">
            <v>01-19</v>
          </cell>
          <cell r="E16">
            <v>62</v>
          </cell>
          <cell r="F16" t="str">
            <v>否</v>
          </cell>
        </row>
        <row r="16">
          <cell r="O16" t="str">
            <v>押金</v>
          </cell>
        </row>
        <row r="17">
          <cell r="D17" t="str">
            <v>01-21</v>
          </cell>
          <cell r="E17">
            <v>61.5</v>
          </cell>
          <cell r="F17" t="str">
            <v>否</v>
          </cell>
        </row>
        <row r="17">
          <cell r="O17" t="str">
            <v>原件</v>
          </cell>
        </row>
        <row r="18">
          <cell r="D18" t="str">
            <v>01-18</v>
          </cell>
          <cell r="E18">
            <v>61</v>
          </cell>
          <cell r="F18" t="str">
            <v>否</v>
          </cell>
        </row>
        <row r="18">
          <cell r="O18" t="str">
            <v>押金</v>
          </cell>
        </row>
        <row r="19">
          <cell r="D19" t="str">
            <v>01-10</v>
          </cell>
          <cell r="E19">
            <v>59</v>
          </cell>
          <cell r="F19" t="str">
            <v>否</v>
          </cell>
        </row>
        <row r="19">
          <cell r="O19" t="str">
            <v>押金</v>
          </cell>
        </row>
        <row r="20">
          <cell r="D20" t="str">
            <v>01-15</v>
          </cell>
          <cell r="E20">
            <v>59</v>
          </cell>
          <cell r="F20" t="str">
            <v>否</v>
          </cell>
        </row>
        <row r="20">
          <cell r="O20" t="str">
            <v>原件</v>
          </cell>
        </row>
        <row r="21">
          <cell r="D21" t="str">
            <v>01-14</v>
          </cell>
          <cell r="E21">
            <v>58</v>
          </cell>
          <cell r="F21" t="str">
            <v>否</v>
          </cell>
        </row>
        <row r="21">
          <cell r="O21" t="str">
            <v>押金</v>
          </cell>
        </row>
        <row r="22">
          <cell r="D22" t="str">
            <v>01-16</v>
          </cell>
          <cell r="E22">
            <v>57</v>
          </cell>
          <cell r="F22" t="str">
            <v>否</v>
          </cell>
        </row>
        <row r="22">
          <cell r="O22" t="str">
            <v>原件</v>
          </cell>
        </row>
        <row r="23">
          <cell r="D23" t="str">
            <v>01-11</v>
          </cell>
          <cell r="E23">
            <v>55</v>
          </cell>
          <cell r="F23" t="str">
            <v>否</v>
          </cell>
        </row>
        <row r="23">
          <cell r="O23" t="str">
            <v>押金</v>
          </cell>
        </row>
        <row r="24">
          <cell r="D24" t="str">
            <v>02-14</v>
          </cell>
          <cell r="E24">
            <v>70.5</v>
          </cell>
          <cell r="F24" t="str">
            <v>是</v>
          </cell>
          <cell r="G24">
            <v>22</v>
          </cell>
        </row>
        <row r="24">
          <cell r="I24">
            <v>100</v>
          </cell>
          <cell r="J24">
            <v>97.5</v>
          </cell>
          <cell r="K24">
            <v>91.8</v>
          </cell>
          <cell r="L24">
            <v>95.275</v>
          </cell>
          <cell r="M24">
            <v>85.365</v>
          </cell>
          <cell r="N24" t="str">
            <v>是</v>
          </cell>
          <cell r="O24" t="str">
            <v>押金</v>
          </cell>
        </row>
        <row r="25">
          <cell r="D25" t="str">
            <v>02-04</v>
          </cell>
          <cell r="E25">
            <v>69.5</v>
          </cell>
          <cell r="F25" t="str">
            <v>是</v>
          </cell>
          <cell r="G25">
            <v>21</v>
          </cell>
        </row>
        <row r="25">
          <cell r="I25">
            <v>98.5</v>
          </cell>
          <cell r="J25">
            <v>95.5</v>
          </cell>
          <cell r="K25">
            <v>88</v>
          </cell>
          <cell r="L25">
            <v>92.5</v>
          </cell>
          <cell r="M25">
            <v>83.3</v>
          </cell>
          <cell r="N25" t="str">
            <v>是</v>
          </cell>
          <cell r="O25" t="str">
            <v>押金</v>
          </cell>
        </row>
        <row r="26">
          <cell r="D26" t="str">
            <v>02-11</v>
          </cell>
          <cell r="E26">
            <v>66.5</v>
          </cell>
          <cell r="F26" t="str">
            <v>是</v>
          </cell>
          <cell r="G26">
            <v>23</v>
          </cell>
        </row>
        <row r="26">
          <cell r="I26" t="str">
            <v>缺考</v>
          </cell>
          <cell r="J26" t="str">
            <v>缺考</v>
          </cell>
          <cell r="K26" t="str">
            <v>缺考</v>
          </cell>
          <cell r="L26" t="str">
            <v>缺考</v>
          </cell>
          <cell r="M26" t="str">
            <v>缺考</v>
          </cell>
          <cell r="N26" t="str">
            <v>否</v>
          </cell>
          <cell r="O26" t="str">
            <v>押金</v>
          </cell>
        </row>
        <row r="27">
          <cell r="D27" t="str">
            <v>02-01</v>
          </cell>
          <cell r="E27">
            <v>61.5</v>
          </cell>
          <cell r="F27" t="str">
            <v>是</v>
          </cell>
          <cell r="G27">
            <v>25</v>
          </cell>
        </row>
        <row r="27">
          <cell r="I27">
            <v>97</v>
          </cell>
          <cell r="J27">
            <v>89.5</v>
          </cell>
          <cell r="K27">
            <v>80.8</v>
          </cell>
          <cell r="L27">
            <v>87.025</v>
          </cell>
          <cell r="M27">
            <v>76.815</v>
          </cell>
          <cell r="N27" t="str">
            <v>否</v>
          </cell>
          <cell r="O27" t="str">
            <v>原件</v>
          </cell>
        </row>
        <row r="28">
          <cell r="D28" t="str">
            <v>02-05</v>
          </cell>
          <cell r="E28">
            <v>60.5</v>
          </cell>
          <cell r="F28" t="str">
            <v>是</v>
          </cell>
          <cell r="G28">
            <v>24</v>
          </cell>
        </row>
        <row r="28">
          <cell r="I28">
            <v>94</v>
          </cell>
          <cell r="J28">
            <v>89.5</v>
          </cell>
          <cell r="K28">
            <v>83</v>
          </cell>
          <cell r="L28">
            <v>87.375</v>
          </cell>
          <cell r="M28">
            <v>76.625</v>
          </cell>
          <cell r="N28" t="str">
            <v>否</v>
          </cell>
          <cell r="O28" t="str">
            <v>原件</v>
          </cell>
        </row>
        <row r="29">
          <cell r="D29" t="str">
            <v>02-03</v>
          </cell>
          <cell r="E29">
            <v>57.5</v>
          </cell>
          <cell r="F29" t="str">
            <v>是</v>
          </cell>
          <cell r="G29">
            <v>20</v>
          </cell>
        </row>
        <row r="29">
          <cell r="I29">
            <v>77</v>
          </cell>
          <cell r="J29">
            <v>85</v>
          </cell>
          <cell r="K29">
            <v>74.8</v>
          </cell>
          <cell r="L29">
            <v>77.9</v>
          </cell>
          <cell r="M29">
            <v>69.74</v>
          </cell>
          <cell r="N29" t="str">
            <v>否</v>
          </cell>
          <cell r="O29" t="str">
            <v>原件</v>
          </cell>
        </row>
        <row r="30">
          <cell r="D30" t="str">
            <v>02-12</v>
          </cell>
          <cell r="E30">
            <v>56</v>
          </cell>
          <cell r="F30" t="str">
            <v>否</v>
          </cell>
        </row>
        <row r="30">
          <cell r="O30" t="str">
            <v>原件</v>
          </cell>
        </row>
        <row r="31">
          <cell r="D31" t="str">
            <v>02-09</v>
          </cell>
          <cell r="E31">
            <v>54.5</v>
          </cell>
          <cell r="F31" t="str">
            <v>否</v>
          </cell>
        </row>
        <row r="31">
          <cell r="O31" t="str">
            <v>押金</v>
          </cell>
        </row>
        <row r="32">
          <cell r="D32" t="str">
            <v>02-06</v>
          </cell>
          <cell r="E32">
            <v>53.5</v>
          </cell>
          <cell r="F32" t="str">
            <v>否</v>
          </cell>
        </row>
        <row r="32">
          <cell r="O32" t="str">
            <v>原件</v>
          </cell>
        </row>
        <row r="33">
          <cell r="D33" t="str">
            <v>02-10</v>
          </cell>
          <cell r="E33">
            <v>52.5</v>
          </cell>
          <cell r="F33" t="str">
            <v>否</v>
          </cell>
        </row>
        <row r="33">
          <cell r="O33" t="str">
            <v>押金</v>
          </cell>
        </row>
        <row r="34">
          <cell r="D34" t="str">
            <v>02-02</v>
          </cell>
          <cell r="E34">
            <v>51.5</v>
          </cell>
          <cell r="F34" t="str">
            <v>否</v>
          </cell>
        </row>
        <row r="34">
          <cell r="O34" t="str">
            <v>押金</v>
          </cell>
        </row>
        <row r="35">
          <cell r="D35" t="str">
            <v>02-15</v>
          </cell>
          <cell r="E35">
            <v>51</v>
          </cell>
          <cell r="F35" t="str">
            <v>否</v>
          </cell>
        </row>
        <row r="35">
          <cell r="O35" t="str">
            <v>押金</v>
          </cell>
        </row>
        <row r="36">
          <cell r="D36" t="str">
            <v>02-07</v>
          </cell>
          <cell r="E36">
            <v>50.5</v>
          </cell>
          <cell r="F36" t="str">
            <v>否</v>
          </cell>
        </row>
        <row r="36">
          <cell r="O36" t="str">
            <v>押金</v>
          </cell>
        </row>
        <row r="37">
          <cell r="D37" t="str">
            <v>02-08</v>
          </cell>
          <cell r="E37">
            <v>48</v>
          </cell>
          <cell r="F37" t="str">
            <v>否</v>
          </cell>
        </row>
        <row r="37">
          <cell r="O37" t="str">
            <v>押金</v>
          </cell>
        </row>
        <row r="38">
          <cell r="D38" t="str">
            <v>02-13</v>
          </cell>
          <cell r="E38">
            <v>46.5</v>
          </cell>
          <cell r="F38" t="str">
            <v>否</v>
          </cell>
        </row>
        <row r="38">
          <cell r="O38" t="str">
            <v>押金</v>
          </cell>
        </row>
        <row r="39">
          <cell r="D39" t="str">
            <v>03-01</v>
          </cell>
          <cell r="E39">
            <v>69.5</v>
          </cell>
          <cell r="F39" t="str">
            <v>是</v>
          </cell>
          <cell r="G39">
            <v>4</v>
          </cell>
        </row>
        <row r="39">
          <cell r="I39">
            <v>95</v>
          </cell>
          <cell r="J39">
            <v>89</v>
          </cell>
          <cell r="K39">
            <v>90.8</v>
          </cell>
          <cell r="L39">
            <v>91.4</v>
          </cell>
          <cell r="M39">
            <v>82.64</v>
          </cell>
          <cell r="N39" t="str">
            <v>是</v>
          </cell>
          <cell r="O39" t="str">
            <v>原件</v>
          </cell>
        </row>
        <row r="40">
          <cell r="D40" t="str">
            <v>03-04</v>
          </cell>
          <cell r="E40">
            <v>63</v>
          </cell>
          <cell r="F40" t="str">
            <v>是</v>
          </cell>
          <cell r="G40">
            <v>5</v>
          </cell>
        </row>
        <row r="40">
          <cell r="I40">
            <v>95</v>
          </cell>
          <cell r="J40">
            <v>87.5</v>
          </cell>
          <cell r="K40">
            <v>79.4</v>
          </cell>
          <cell r="L40">
            <v>85.325</v>
          </cell>
          <cell r="M40">
            <v>76.395</v>
          </cell>
          <cell r="N40" t="str">
            <v>否</v>
          </cell>
          <cell r="O40" t="str">
            <v>原件</v>
          </cell>
        </row>
        <row r="41">
          <cell r="D41" t="str">
            <v>03-02</v>
          </cell>
          <cell r="E41">
            <v>60</v>
          </cell>
          <cell r="F41" t="str">
            <v>是</v>
          </cell>
          <cell r="G41">
            <v>3</v>
          </cell>
        </row>
        <row r="41">
          <cell r="I41">
            <v>80</v>
          </cell>
          <cell r="J41">
            <v>85</v>
          </cell>
          <cell r="K41">
            <v>78.6</v>
          </cell>
          <cell r="L41">
            <v>80.55</v>
          </cell>
          <cell r="M41">
            <v>72.33</v>
          </cell>
          <cell r="N41" t="str">
            <v>否</v>
          </cell>
          <cell r="O41" t="str">
            <v>押金</v>
          </cell>
        </row>
        <row r="42">
          <cell r="D42" t="str">
            <v>03-03</v>
          </cell>
          <cell r="E42">
            <v>59</v>
          </cell>
          <cell r="F42" t="str">
            <v>否</v>
          </cell>
        </row>
        <row r="42">
          <cell r="O42" t="str">
            <v>原件</v>
          </cell>
        </row>
        <row r="43">
          <cell r="D43" t="str">
            <v>03-05</v>
          </cell>
          <cell r="E43">
            <v>50.5</v>
          </cell>
          <cell r="F43" t="str">
            <v>否</v>
          </cell>
        </row>
        <row r="43">
          <cell r="O43" t="str">
            <v>押金</v>
          </cell>
        </row>
        <row r="44">
          <cell r="D44" t="str">
            <v>04-02</v>
          </cell>
          <cell r="E44">
            <v>79.5</v>
          </cell>
          <cell r="F44" t="str">
            <v>是</v>
          </cell>
          <cell r="G44">
            <v>60</v>
          </cell>
        </row>
        <row r="44">
          <cell r="I44">
            <v>92</v>
          </cell>
          <cell r="J44">
            <v>80</v>
          </cell>
          <cell r="K44">
            <v>85.8</v>
          </cell>
          <cell r="L44">
            <v>85.9</v>
          </cell>
          <cell r="M44">
            <v>83.34</v>
          </cell>
          <cell r="N44" t="str">
            <v>是</v>
          </cell>
          <cell r="O44" t="str">
            <v>押金</v>
          </cell>
        </row>
        <row r="45">
          <cell r="D45" t="str">
            <v>04-06</v>
          </cell>
          <cell r="E45">
            <v>68</v>
          </cell>
          <cell r="F45" t="str">
            <v>是</v>
          </cell>
          <cell r="G45">
            <v>61</v>
          </cell>
        </row>
        <row r="45">
          <cell r="I45">
            <v>86.5</v>
          </cell>
          <cell r="J45">
            <v>65</v>
          </cell>
          <cell r="K45">
            <v>81.8</v>
          </cell>
          <cell r="L45">
            <v>78.775</v>
          </cell>
          <cell r="M45">
            <v>74.465</v>
          </cell>
          <cell r="N45" t="str">
            <v>否</v>
          </cell>
          <cell r="O45" t="str">
            <v>原件</v>
          </cell>
        </row>
        <row r="46">
          <cell r="D46" t="str">
            <v>04-04</v>
          </cell>
          <cell r="E46">
            <v>70.5</v>
          </cell>
          <cell r="F46" t="str">
            <v>是</v>
          </cell>
          <cell r="G46">
            <v>59</v>
          </cell>
        </row>
        <row r="46">
          <cell r="I46">
            <v>74</v>
          </cell>
          <cell r="J46">
            <v>50</v>
          </cell>
          <cell r="K46">
            <v>67.4</v>
          </cell>
          <cell r="L46">
            <v>64.7</v>
          </cell>
          <cell r="M46">
            <v>67.02</v>
          </cell>
          <cell r="N46" t="str">
            <v>否</v>
          </cell>
          <cell r="O46" t="str">
            <v>押金</v>
          </cell>
        </row>
        <row r="47">
          <cell r="D47" t="str">
            <v>04-05</v>
          </cell>
          <cell r="E47">
            <v>67</v>
          </cell>
          <cell r="F47" t="str">
            <v>否</v>
          </cell>
        </row>
        <row r="47">
          <cell r="O47" t="str">
            <v>原件</v>
          </cell>
        </row>
        <row r="48">
          <cell r="D48" t="str">
            <v>04-07</v>
          </cell>
          <cell r="E48">
            <v>61.5</v>
          </cell>
          <cell r="F48" t="str">
            <v>否</v>
          </cell>
        </row>
        <row r="48">
          <cell r="O48" t="str">
            <v>原件</v>
          </cell>
        </row>
        <row r="49">
          <cell r="D49" t="str">
            <v>04-01</v>
          </cell>
          <cell r="E49">
            <v>58.5</v>
          </cell>
          <cell r="F49" t="str">
            <v>否</v>
          </cell>
        </row>
        <row r="49">
          <cell r="O49" t="str">
            <v>押金</v>
          </cell>
        </row>
        <row r="50">
          <cell r="D50" t="str">
            <v>04-03</v>
          </cell>
          <cell r="E50">
            <v>55.5</v>
          </cell>
          <cell r="F50" t="str">
            <v>否</v>
          </cell>
        </row>
        <row r="50">
          <cell r="O50" t="str">
            <v>押金</v>
          </cell>
        </row>
        <row r="51">
          <cell r="D51" t="str">
            <v>05-07</v>
          </cell>
          <cell r="E51">
            <v>66.5</v>
          </cell>
          <cell r="F51" t="str">
            <v>是</v>
          </cell>
          <cell r="G51">
            <v>16</v>
          </cell>
        </row>
        <row r="51">
          <cell r="I51">
            <v>99</v>
          </cell>
          <cell r="J51">
            <v>95</v>
          </cell>
          <cell r="K51">
            <v>90</v>
          </cell>
          <cell r="L51">
            <v>93.5</v>
          </cell>
          <cell r="M51">
            <v>82.7</v>
          </cell>
          <cell r="N51" t="str">
            <v>是</v>
          </cell>
          <cell r="O51" t="str">
            <v>原件</v>
          </cell>
        </row>
        <row r="52">
          <cell r="D52" t="str">
            <v>05-03</v>
          </cell>
          <cell r="E52">
            <v>65</v>
          </cell>
          <cell r="F52" t="str">
            <v>是</v>
          </cell>
          <cell r="G52">
            <v>15</v>
          </cell>
        </row>
        <row r="52">
          <cell r="I52">
            <v>96</v>
          </cell>
          <cell r="J52">
            <v>90.5</v>
          </cell>
          <cell r="K52">
            <v>78</v>
          </cell>
          <cell r="L52">
            <v>85.625</v>
          </cell>
          <cell r="M52">
            <v>77.375</v>
          </cell>
          <cell r="N52" t="str">
            <v>否</v>
          </cell>
          <cell r="O52" t="str">
            <v>原件</v>
          </cell>
        </row>
        <row r="53">
          <cell r="D53" t="str">
            <v>05-05</v>
          </cell>
          <cell r="E53">
            <v>65.5</v>
          </cell>
          <cell r="F53" t="str">
            <v>是</v>
          </cell>
          <cell r="G53">
            <v>17</v>
          </cell>
        </row>
        <row r="53">
          <cell r="I53">
            <v>79.5</v>
          </cell>
          <cell r="J53">
            <v>87</v>
          </cell>
          <cell r="K53">
            <v>74.6</v>
          </cell>
          <cell r="L53">
            <v>78.925</v>
          </cell>
          <cell r="M53">
            <v>73.555</v>
          </cell>
          <cell r="N53" t="str">
            <v>否</v>
          </cell>
          <cell r="O53" t="str">
            <v>押金</v>
          </cell>
        </row>
        <row r="54">
          <cell r="D54" t="str">
            <v>05-02</v>
          </cell>
          <cell r="E54">
            <v>64.5</v>
          </cell>
          <cell r="F54" t="str">
            <v>否</v>
          </cell>
        </row>
        <row r="54">
          <cell r="O54" t="str">
            <v>原件</v>
          </cell>
        </row>
        <row r="55">
          <cell r="D55" t="str">
            <v>05-06</v>
          </cell>
          <cell r="E55">
            <v>64</v>
          </cell>
          <cell r="F55" t="str">
            <v>否</v>
          </cell>
        </row>
        <row r="55">
          <cell r="O55" t="str">
            <v>原件</v>
          </cell>
        </row>
        <row r="56">
          <cell r="D56" t="str">
            <v>05-01</v>
          </cell>
          <cell r="E56">
            <v>63.5</v>
          </cell>
          <cell r="F56" t="str">
            <v>否</v>
          </cell>
        </row>
        <row r="56">
          <cell r="O56" t="str">
            <v>押金</v>
          </cell>
        </row>
        <row r="57">
          <cell r="D57" t="str">
            <v>05-04</v>
          </cell>
          <cell r="E57">
            <v>61</v>
          </cell>
          <cell r="F57" t="str">
            <v>否</v>
          </cell>
        </row>
        <row r="57">
          <cell r="O57" t="str">
            <v>原件</v>
          </cell>
        </row>
        <row r="58">
          <cell r="D58" t="str">
            <v>05-08</v>
          </cell>
          <cell r="E58">
            <v>58.5</v>
          </cell>
          <cell r="F58" t="str">
            <v>否</v>
          </cell>
        </row>
        <row r="58">
          <cell r="O58" t="str">
            <v>医师资格证</v>
          </cell>
        </row>
        <row r="59">
          <cell r="D59" t="str">
            <v>06-05</v>
          </cell>
          <cell r="E59">
            <v>61.5</v>
          </cell>
          <cell r="F59" t="str">
            <v>是</v>
          </cell>
          <cell r="G59">
            <v>54</v>
          </cell>
        </row>
        <row r="59">
          <cell r="I59">
            <v>76</v>
          </cell>
          <cell r="J59">
            <v>78.5</v>
          </cell>
          <cell r="K59">
            <v>83.6</v>
          </cell>
          <cell r="L59">
            <v>80.425</v>
          </cell>
          <cell r="M59">
            <v>72.855</v>
          </cell>
          <cell r="N59" t="str">
            <v>是</v>
          </cell>
          <cell r="O59" t="str">
            <v>原件</v>
          </cell>
        </row>
        <row r="60">
          <cell r="D60" t="str">
            <v>06-10</v>
          </cell>
          <cell r="E60">
            <v>62.5</v>
          </cell>
          <cell r="F60" t="str">
            <v>是</v>
          </cell>
          <cell r="G60">
            <v>57</v>
          </cell>
        </row>
        <row r="60">
          <cell r="I60">
            <v>82.5</v>
          </cell>
          <cell r="J60">
            <v>85</v>
          </cell>
          <cell r="K60">
            <v>68.6</v>
          </cell>
          <cell r="L60">
            <v>76.175</v>
          </cell>
          <cell r="M60">
            <v>70.705</v>
          </cell>
          <cell r="N60" t="str">
            <v>是</v>
          </cell>
          <cell r="O60" t="str">
            <v>原件</v>
          </cell>
        </row>
        <row r="61">
          <cell r="D61" t="str">
            <v>06-02</v>
          </cell>
          <cell r="E61">
            <v>66</v>
          </cell>
          <cell r="F61" t="str">
            <v>是</v>
          </cell>
          <cell r="G61">
            <v>55</v>
          </cell>
        </row>
        <row r="61">
          <cell r="I61">
            <v>75</v>
          </cell>
          <cell r="J61">
            <v>73.5</v>
          </cell>
          <cell r="K61">
            <v>73.4</v>
          </cell>
          <cell r="L61">
            <v>73.825</v>
          </cell>
          <cell r="M61">
            <v>70.695</v>
          </cell>
          <cell r="N61" t="str">
            <v>否</v>
          </cell>
          <cell r="O61" t="str">
            <v>押金</v>
          </cell>
        </row>
        <row r="62">
          <cell r="D62" t="str">
            <v>06-03</v>
          </cell>
          <cell r="E62">
            <v>63.5</v>
          </cell>
          <cell r="F62" t="str">
            <v>是</v>
          </cell>
          <cell r="G62">
            <v>53</v>
          </cell>
        </row>
        <row r="62">
          <cell r="I62">
            <v>80.5</v>
          </cell>
          <cell r="J62">
            <v>77</v>
          </cell>
          <cell r="K62">
            <v>72.2</v>
          </cell>
          <cell r="L62">
            <v>75.475</v>
          </cell>
          <cell r="M62">
            <v>70.685</v>
          </cell>
          <cell r="N62" t="str">
            <v>否</v>
          </cell>
          <cell r="O62" t="str">
            <v>原件</v>
          </cell>
        </row>
        <row r="63">
          <cell r="D63" t="str">
            <v>06-04</v>
          </cell>
          <cell r="E63">
            <v>62.5</v>
          </cell>
          <cell r="F63" t="str">
            <v>是</v>
          </cell>
          <cell r="G63">
            <v>56</v>
          </cell>
        </row>
        <row r="63">
          <cell r="I63">
            <v>85.5</v>
          </cell>
          <cell r="J63">
            <v>81.5</v>
          </cell>
          <cell r="K63">
            <v>68.4</v>
          </cell>
          <cell r="L63">
            <v>75.95</v>
          </cell>
          <cell r="M63">
            <v>70.57</v>
          </cell>
          <cell r="N63" t="str">
            <v>否</v>
          </cell>
          <cell r="O63" t="str">
            <v>原件</v>
          </cell>
        </row>
        <row r="64">
          <cell r="D64" t="str">
            <v>06-01</v>
          </cell>
          <cell r="E64">
            <v>61.5</v>
          </cell>
          <cell r="F64" t="str">
            <v>是</v>
          </cell>
          <cell r="G64">
            <v>58</v>
          </cell>
        </row>
        <row r="64">
          <cell r="I64">
            <v>91</v>
          </cell>
          <cell r="J64">
            <v>78</v>
          </cell>
          <cell r="K64">
            <v>68.6</v>
          </cell>
          <cell r="L64">
            <v>76.55</v>
          </cell>
          <cell r="M64">
            <v>70.53</v>
          </cell>
          <cell r="N64" t="str">
            <v>否</v>
          </cell>
          <cell r="O64" t="str">
            <v>原件</v>
          </cell>
        </row>
        <row r="65">
          <cell r="D65" t="str">
            <v>06-07</v>
          </cell>
          <cell r="E65">
            <v>60.5</v>
          </cell>
          <cell r="F65" t="str">
            <v>否</v>
          </cell>
        </row>
        <row r="65">
          <cell r="O65" t="str">
            <v>押金</v>
          </cell>
        </row>
        <row r="66">
          <cell r="D66" t="str">
            <v>06-06</v>
          </cell>
          <cell r="E66">
            <v>58.5</v>
          </cell>
          <cell r="F66" t="str">
            <v>否</v>
          </cell>
        </row>
        <row r="66">
          <cell r="O66" t="str">
            <v>原件</v>
          </cell>
        </row>
        <row r="67">
          <cell r="D67" t="str">
            <v>06-11</v>
          </cell>
          <cell r="E67">
            <v>58.5</v>
          </cell>
          <cell r="F67" t="str">
            <v>否</v>
          </cell>
        </row>
        <row r="67">
          <cell r="O67" t="str">
            <v>押金</v>
          </cell>
        </row>
        <row r="68">
          <cell r="D68" t="str">
            <v>06-09</v>
          </cell>
          <cell r="E68">
            <v>57</v>
          </cell>
          <cell r="F68" t="str">
            <v>否</v>
          </cell>
        </row>
        <row r="68">
          <cell r="O68" t="str">
            <v>原件</v>
          </cell>
        </row>
        <row r="69">
          <cell r="D69" t="str">
            <v>06-08</v>
          </cell>
          <cell r="E69">
            <v>53.5</v>
          </cell>
          <cell r="F69" t="str">
            <v>否</v>
          </cell>
        </row>
        <row r="69">
          <cell r="O69" t="str">
            <v>押金</v>
          </cell>
        </row>
        <row r="70">
          <cell r="D70" t="str">
            <v>07-06</v>
          </cell>
          <cell r="E70">
            <v>63</v>
          </cell>
          <cell r="F70" t="str">
            <v>是</v>
          </cell>
          <cell r="G70">
            <v>44</v>
          </cell>
        </row>
        <row r="70">
          <cell r="I70">
            <v>86.5</v>
          </cell>
          <cell r="J70">
            <v>80.5</v>
          </cell>
          <cell r="K70">
            <v>82.2</v>
          </cell>
          <cell r="L70">
            <v>82.85</v>
          </cell>
          <cell r="M70">
            <v>74.91</v>
          </cell>
          <cell r="N70" t="str">
            <v>是</v>
          </cell>
          <cell r="O70" t="str">
            <v>押金</v>
          </cell>
        </row>
        <row r="71">
          <cell r="D71" t="str">
            <v>07-05</v>
          </cell>
          <cell r="E71">
            <v>65</v>
          </cell>
          <cell r="F71" t="str">
            <v>是</v>
          </cell>
          <cell r="G71">
            <v>42</v>
          </cell>
        </row>
        <row r="71">
          <cell r="I71">
            <v>66.5</v>
          </cell>
          <cell r="J71">
            <v>74</v>
          </cell>
          <cell r="K71">
            <v>70.4</v>
          </cell>
          <cell r="L71">
            <v>70.325</v>
          </cell>
          <cell r="M71">
            <v>68.195</v>
          </cell>
          <cell r="N71" t="str">
            <v>否</v>
          </cell>
          <cell r="O71" t="str">
            <v>原件</v>
          </cell>
        </row>
        <row r="72">
          <cell r="D72" t="str">
            <v>07-02</v>
          </cell>
          <cell r="E72">
            <v>64.5</v>
          </cell>
          <cell r="F72" t="str">
            <v>是</v>
          </cell>
          <cell r="G72">
            <v>43</v>
          </cell>
        </row>
        <row r="72">
          <cell r="I72">
            <v>73</v>
          </cell>
          <cell r="J72">
            <v>73.5</v>
          </cell>
          <cell r="K72">
            <v>62.2</v>
          </cell>
          <cell r="L72">
            <v>67.725</v>
          </cell>
          <cell r="M72">
            <v>66.435</v>
          </cell>
          <cell r="N72" t="str">
            <v>否</v>
          </cell>
          <cell r="O72" t="str">
            <v>押金</v>
          </cell>
        </row>
        <row r="73">
          <cell r="D73" t="str">
            <v>07-01</v>
          </cell>
          <cell r="E73">
            <v>62</v>
          </cell>
          <cell r="F73" t="str">
            <v>否</v>
          </cell>
        </row>
        <row r="73">
          <cell r="O73" t="str">
            <v>原件</v>
          </cell>
        </row>
        <row r="74">
          <cell r="D74" t="str">
            <v>07-07</v>
          </cell>
          <cell r="E74">
            <v>59.5</v>
          </cell>
          <cell r="F74" t="str">
            <v>否</v>
          </cell>
        </row>
        <row r="74">
          <cell r="O74" t="str">
            <v>押金</v>
          </cell>
        </row>
        <row r="75">
          <cell r="D75" t="str">
            <v>07-03</v>
          </cell>
          <cell r="E75">
            <v>59</v>
          </cell>
          <cell r="F75" t="str">
            <v>否</v>
          </cell>
        </row>
        <row r="75">
          <cell r="O75" t="str">
            <v>原件</v>
          </cell>
        </row>
        <row r="76">
          <cell r="D76" t="str">
            <v>07-04</v>
          </cell>
          <cell r="E76">
            <v>57.5</v>
          </cell>
          <cell r="F76" t="str">
            <v>否</v>
          </cell>
        </row>
        <row r="76">
          <cell r="O76" t="str">
            <v>原件</v>
          </cell>
        </row>
        <row r="77">
          <cell r="D77" t="str">
            <v>08-01</v>
          </cell>
          <cell r="E77">
            <v>65</v>
          </cell>
          <cell r="F77" t="str">
            <v>是</v>
          </cell>
          <cell r="G77">
            <v>14</v>
          </cell>
        </row>
        <row r="77">
          <cell r="I77">
            <v>98</v>
          </cell>
          <cell r="J77">
            <v>94.5</v>
          </cell>
          <cell r="K77">
            <v>90</v>
          </cell>
          <cell r="L77">
            <v>93.125</v>
          </cell>
          <cell r="M77">
            <v>81.875</v>
          </cell>
          <cell r="N77" t="str">
            <v>是</v>
          </cell>
          <cell r="O77" t="str">
            <v>原件</v>
          </cell>
        </row>
        <row r="78">
          <cell r="D78" t="str">
            <v>08-07</v>
          </cell>
          <cell r="E78">
            <v>66.5</v>
          </cell>
          <cell r="F78" t="str">
            <v>是</v>
          </cell>
          <cell r="G78">
            <v>8</v>
          </cell>
        </row>
        <row r="78">
          <cell r="I78">
            <v>95.5</v>
          </cell>
          <cell r="J78">
            <v>94.5</v>
          </cell>
          <cell r="K78">
            <v>87.4</v>
          </cell>
          <cell r="L78">
            <v>91.2</v>
          </cell>
          <cell r="M78">
            <v>81.32</v>
          </cell>
          <cell r="N78" t="str">
            <v>是</v>
          </cell>
          <cell r="O78" t="str">
            <v>押金</v>
          </cell>
        </row>
        <row r="79">
          <cell r="D79" t="str">
            <v>08-02</v>
          </cell>
          <cell r="E79">
            <v>63</v>
          </cell>
          <cell r="F79" t="str">
            <v>是</v>
          </cell>
          <cell r="G79">
            <v>9</v>
          </cell>
        </row>
        <row r="79">
          <cell r="I79">
            <v>98.5</v>
          </cell>
          <cell r="J79">
            <v>89.5</v>
          </cell>
          <cell r="K79">
            <v>84.4</v>
          </cell>
          <cell r="L79">
            <v>89.2</v>
          </cell>
          <cell r="M79">
            <v>78.72</v>
          </cell>
          <cell r="N79" t="str">
            <v>是</v>
          </cell>
          <cell r="O79" t="str">
            <v>原件</v>
          </cell>
        </row>
        <row r="80">
          <cell r="D80" t="str">
            <v>08-16</v>
          </cell>
          <cell r="E80">
            <v>63</v>
          </cell>
          <cell r="F80" t="str">
            <v>是</v>
          </cell>
          <cell r="G80">
            <v>6</v>
          </cell>
        </row>
        <row r="80">
          <cell r="I80">
            <v>96</v>
          </cell>
          <cell r="J80">
            <v>91.5</v>
          </cell>
          <cell r="K80">
            <v>80.2</v>
          </cell>
          <cell r="L80">
            <v>86.975</v>
          </cell>
          <cell r="M80">
            <v>77.385</v>
          </cell>
          <cell r="N80" t="str">
            <v>否</v>
          </cell>
          <cell r="O80" t="str">
            <v>原件</v>
          </cell>
        </row>
        <row r="81">
          <cell r="D81" t="str">
            <v>08-13</v>
          </cell>
          <cell r="E81">
            <v>68</v>
          </cell>
          <cell r="F81" t="str">
            <v>是</v>
          </cell>
          <cell r="G81">
            <v>13</v>
          </cell>
        </row>
        <row r="81">
          <cell r="I81">
            <v>93</v>
          </cell>
          <cell r="J81">
            <v>81.5</v>
          </cell>
          <cell r="K81">
            <v>79.8</v>
          </cell>
          <cell r="L81">
            <v>83.525</v>
          </cell>
          <cell r="M81">
            <v>77.315</v>
          </cell>
          <cell r="N81" t="str">
            <v>否</v>
          </cell>
          <cell r="O81" t="str">
            <v>原件</v>
          </cell>
        </row>
        <row r="82">
          <cell r="D82" t="str">
            <v>08-04</v>
          </cell>
          <cell r="E82">
            <v>68</v>
          </cell>
          <cell r="F82" t="str">
            <v>是</v>
          </cell>
          <cell r="G82">
            <v>11</v>
          </cell>
        </row>
        <row r="82">
          <cell r="I82">
            <v>98.5</v>
          </cell>
          <cell r="J82">
            <v>81</v>
          </cell>
          <cell r="K82">
            <v>74</v>
          </cell>
          <cell r="L82">
            <v>81.875</v>
          </cell>
          <cell r="M82">
            <v>76.325</v>
          </cell>
          <cell r="N82" t="str">
            <v>否</v>
          </cell>
          <cell r="O82" t="str">
            <v>原件</v>
          </cell>
        </row>
        <row r="83">
          <cell r="D83" t="str">
            <v>08-17</v>
          </cell>
          <cell r="E83">
            <v>63</v>
          </cell>
          <cell r="F83" t="str">
            <v>是</v>
          </cell>
          <cell r="G83">
            <v>12</v>
          </cell>
        </row>
        <row r="83">
          <cell r="I83">
            <v>97.5</v>
          </cell>
          <cell r="J83">
            <v>84.5</v>
          </cell>
          <cell r="K83">
            <v>77.4</v>
          </cell>
          <cell r="L83">
            <v>84.2</v>
          </cell>
          <cell r="M83">
            <v>75.72</v>
          </cell>
          <cell r="N83" t="str">
            <v>否</v>
          </cell>
          <cell r="O83" t="str">
            <v>押金</v>
          </cell>
        </row>
        <row r="84">
          <cell r="D84" t="str">
            <v>08-14</v>
          </cell>
          <cell r="E84">
            <v>65.5</v>
          </cell>
          <cell r="F84" t="str">
            <v>是</v>
          </cell>
          <cell r="G84">
            <v>7</v>
          </cell>
        </row>
        <row r="84">
          <cell r="I84">
            <v>95</v>
          </cell>
          <cell r="J84">
            <v>79</v>
          </cell>
          <cell r="K84">
            <v>74.2</v>
          </cell>
          <cell r="L84">
            <v>80.6</v>
          </cell>
          <cell r="M84">
            <v>74.56</v>
          </cell>
          <cell r="N84" t="str">
            <v>否</v>
          </cell>
          <cell r="O84" t="str">
            <v>押金</v>
          </cell>
        </row>
        <row r="85">
          <cell r="D85" t="str">
            <v>08-09</v>
          </cell>
          <cell r="E85">
            <v>63.5</v>
          </cell>
          <cell r="F85" t="str">
            <v>是</v>
          </cell>
          <cell r="G85">
            <v>10</v>
          </cell>
        </row>
        <row r="85">
          <cell r="I85">
            <v>65</v>
          </cell>
          <cell r="J85">
            <v>80.5</v>
          </cell>
          <cell r="K85">
            <v>73.6</v>
          </cell>
          <cell r="L85">
            <v>73.175</v>
          </cell>
          <cell r="M85">
            <v>69.305</v>
          </cell>
          <cell r="N85" t="str">
            <v>否</v>
          </cell>
          <cell r="O85" t="str">
            <v>原件</v>
          </cell>
        </row>
        <row r="86">
          <cell r="D86" t="str">
            <v>08-12</v>
          </cell>
          <cell r="E86">
            <v>62</v>
          </cell>
          <cell r="F86" t="str">
            <v>否</v>
          </cell>
        </row>
        <row r="86">
          <cell r="O86" t="str">
            <v>原件</v>
          </cell>
        </row>
        <row r="87">
          <cell r="D87" t="str">
            <v>08-19</v>
          </cell>
          <cell r="E87">
            <v>62</v>
          </cell>
          <cell r="F87" t="str">
            <v>否</v>
          </cell>
        </row>
        <row r="87">
          <cell r="O87" t="str">
            <v>原件</v>
          </cell>
        </row>
        <row r="88">
          <cell r="D88" t="str">
            <v>08-05</v>
          </cell>
          <cell r="E88">
            <v>61.5</v>
          </cell>
          <cell r="F88" t="str">
            <v>否</v>
          </cell>
        </row>
        <row r="88">
          <cell r="O88" t="str">
            <v>押金</v>
          </cell>
        </row>
        <row r="89">
          <cell r="D89" t="str">
            <v>08-06</v>
          </cell>
          <cell r="E89">
            <v>57</v>
          </cell>
          <cell r="F89" t="str">
            <v>否</v>
          </cell>
        </row>
        <row r="89">
          <cell r="O89" t="str">
            <v>押金</v>
          </cell>
        </row>
        <row r="90">
          <cell r="D90" t="str">
            <v>08-15</v>
          </cell>
          <cell r="E90">
            <v>56.5</v>
          </cell>
          <cell r="F90" t="str">
            <v>否</v>
          </cell>
        </row>
        <row r="90">
          <cell r="O90" t="str">
            <v>原件</v>
          </cell>
        </row>
        <row r="91">
          <cell r="D91" t="str">
            <v>08-11</v>
          </cell>
          <cell r="E91">
            <v>55</v>
          </cell>
          <cell r="F91" t="str">
            <v>否</v>
          </cell>
        </row>
        <row r="91">
          <cell r="O91" t="str">
            <v>原件</v>
          </cell>
        </row>
        <row r="92">
          <cell r="D92" t="str">
            <v>08-18</v>
          </cell>
          <cell r="E92">
            <v>53.5</v>
          </cell>
          <cell r="F92" t="str">
            <v>否</v>
          </cell>
        </row>
        <row r="92">
          <cell r="O92" t="str">
            <v>押金</v>
          </cell>
        </row>
        <row r="93">
          <cell r="D93" t="str">
            <v>08-10</v>
          </cell>
          <cell r="E93">
            <v>53</v>
          </cell>
          <cell r="F93" t="str">
            <v>否</v>
          </cell>
        </row>
        <row r="93">
          <cell r="O93" t="str">
            <v>原件</v>
          </cell>
        </row>
        <row r="94">
          <cell r="D94" t="str">
            <v>08-03</v>
          </cell>
          <cell r="E94">
            <v>51.5</v>
          </cell>
          <cell r="F94" t="str">
            <v>否</v>
          </cell>
        </row>
        <row r="94">
          <cell r="O94" t="str">
            <v>押金</v>
          </cell>
        </row>
        <row r="95">
          <cell r="D95" t="str">
            <v>08-08</v>
          </cell>
          <cell r="E95">
            <v>51</v>
          </cell>
          <cell r="F95" t="str">
            <v>否</v>
          </cell>
        </row>
        <row r="95">
          <cell r="O95" t="str">
            <v>原件</v>
          </cell>
        </row>
        <row r="96">
          <cell r="D96" t="str">
            <v>09-03</v>
          </cell>
          <cell r="E96">
            <v>60.5</v>
          </cell>
          <cell r="F96" t="str">
            <v>是</v>
          </cell>
          <cell r="G96">
            <v>63</v>
          </cell>
        </row>
        <row r="96">
          <cell r="I96">
            <v>66</v>
          </cell>
          <cell r="J96">
            <v>55</v>
          </cell>
          <cell r="K96">
            <v>64.8</v>
          </cell>
          <cell r="L96">
            <v>62.65</v>
          </cell>
          <cell r="M96">
            <v>61.79</v>
          </cell>
          <cell r="N96" t="str">
            <v>是</v>
          </cell>
          <cell r="O96" t="str">
            <v>原件</v>
          </cell>
        </row>
        <row r="97">
          <cell r="D97" t="str">
            <v>09-02</v>
          </cell>
          <cell r="E97">
            <v>59.5</v>
          </cell>
          <cell r="F97" t="str">
            <v>是</v>
          </cell>
          <cell r="G97">
            <v>64</v>
          </cell>
        </row>
        <row r="97">
          <cell r="I97">
            <v>61.5</v>
          </cell>
          <cell r="J97">
            <v>54.5</v>
          </cell>
          <cell r="K97">
            <v>54.2</v>
          </cell>
          <cell r="L97">
            <v>56.1</v>
          </cell>
          <cell r="M97">
            <v>57.46</v>
          </cell>
          <cell r="N97" t="str">
            <v>否</v>
          </cell>
          <cell r="O97" t="str">
            <v>押金</v>
          </cell>
        </row>
        <row r="98">
          <cell r="D98" t="str">
            <v>09-01</v>
          </cell>
          <cell r="E98">
            <v>60.5</v>
          </cell>
          <cell r="F98" t="str">
            <v>是</v>
          </cell>
          <cell r="G98">
            <v>62</v>
          </cell>
        </row>
        <row r="98">
          <cell r="I98">
            <v>78.5</v>
          </cell>
          <cell r="J98">
            <v>65</v>
          </cell>
          <cell r="K98">
            <v>24</v>
          </cell>
          <cell r="L98">
            <v>47.875</v>
          </cell>
          <cell r="M98">
            <v>52.925</v>
          </cell>
          <cell r="N98" t="str">
            <v>否</v>
          </cell>
          <cell r="O98" t="str">
            <v>押金</v>
          </cell>
        </row>
        <row r="99">
          <cell r="D99" t="str">
            <v>10-01</v>
          </cell>
          <cell r="E99">
            <v>71.5</v>
          </cell>
          <cell r="F99" t="str">
            <v>是</v>
          </cell>
          <cell r="G99">
            <v>86</v>
          </cell>
        </row>
        <row r="99">
          <cell r="I99">
            <v>94</v>
          </cell>
          <cell r="J99">
            <v>86</v>
          </cell>
          <cell r="K99">
            <v>90.4</v>
          </cell>
          <cell r="L99">
            <v>90.2</v>
          </cell>
          <cell r="M99">
            <v>82.72</v>
          </cell>
          <cell r="N99" t="str">
            <v>是</v>
          </cell>
          <cell r="O99" t="str">
            <v>原件</v>
          </cell>
        </row>
        <row r="100">
          <cell r="D100" t="str">
            <v>10-02</v>
          </cell>
          <cell r="E100">
            <v>80.5</v>
          </cell>
          <cell r="F100" t="str">
            <v>是</v>
          </cell>
          <cell r="G100">
            <v>88</v>
          </cell>
        </row>
        <row r="100">
          <cell r="I100">
            <v>85.5</v>
          </cell>
          <cell r="J100">
            <v>68.5</v>
          </cell>
          <cell r="K100">
            <v>87.2</v>
          </cell>
          <cell r="L100">
            <v>82.1</v>
          </cell>
          <cell r="M100">
            <v>81.46</v>
          </cell>
          <cell r="N100" t="str">
            <v>是</v>
          </cell>
          <cell r="O100" t="str">
            <v>原件</v>
          </cell>
        </row>
        <row r="101">
          <cell r="D101" t="str">
            <v>10-06</v>
          </cell>
          <cell r="E101">
            <v>75.5</v>
          </cell>
          <cell r="F101" t="str">
            <v>是</v>
          </cell>
          <cell r="G101">
            <v>83</v>
          </cell>
        </row>
        <row r="101">
          <cell r="I101">
            <v>79</v>
          </cell>
          <cell r="J101">
            <v>64.5</v>
          </cell>
          <cell r="K101">
            <v>85.2</v>
          </cell>
          <cell r="L101">
            <v>78.475</v>
          </cell>
          <cell r="M101">
            <v>77.285</v>
          </cell>
          <cell r="N101" t="str">
            <v>否</v>
          </cell>
          <cell r="O101" t="str">
            <v>押金</v>
          </cell>
        </row>
        <row r="102">
          <cell r="D102" t="str">
            <v>10-04</v>
          </cell>
          <cell r="E102">
            <v>73</v>
          </cell>
          <cell r="F102" t="str">
            <v>是</v>
          </cell>
          <cell r="G102">
            <v>85</v>
          </cell>
        </row>
        <row r="102">
          <cell r="I102">
            <v>84.5</v>
          </cell>
          <cell r="J102">
            <v>64</v>
          </cell>
          <cell r="K102">
            <v>80.6</v>
          </cell>
          <cell r="L102">
            <v>77.425</v>
          </cell>
          <cell r="M102">
            <v>75.655</v>
          </cell>
          <cell r="N102" t="str">
            <v>否</v>
          </cell>
          <cell r="O102" t="str">
            <v>押金</v>
          </cell>
        </row>
        <row r="103">
          <cell r="D103" t="str">
            <v>10-13</v>
          </cell>
          <cell r="E103">
            <v>71</v>
          </cell>
          <cell r="F103" t="str">
            <v>是</v>
          </cell>
          <cell r="G103">
            <v>84</v>
          </cell>
        </row>
        <row r="103">
          <cell r="I103">
            <v>82.5</v>
          </cell>
          <cell r="J103">
            <v>67.5</v>
          </cell>
          <cell r="K103">
            <v>76.6</v>
          </cell>
          <cell r="L103">
            <v>75.8</v>
          </cell>
          <cell r="M103">
            <v>73.88</v>
          </cell>
          <cell r="N103" t="str">
            <v>否</v>
          </cell>
          <cell r="O103" t="str">
            <v>原件</v>
          </cell>
        </row>
        <row r="104">
          <cell r="D104" t="str">
            <v>10-03</v>
          </cell>
          <cell r="E104">
            <v>71</v>
          </cell>
          <cell r="F104" t="str">
            <v>是</v>
          </cell>
          <cell r="G104">
            <v>87</v>
          </cell>
        </row>
        <row r="104">
          <cell r="I104">
            <v>83.5</v>
          </cell>
          <cell r="J104">
            <v>66</v>
          </cell>
          <cell r="K104">
            <v>75.8</v>
          </cell>
          <cell r="L104">
            <v>75.275</v>
          </cell>
          <cell r="M104">
            <v>73.565</v>
          </cell>
          <cell r="N104" t="str">
            <v>否</v>
          </cell>
          <cell r="O104" t="str">
            <v>押金</v>
          </cell>
        </row>
        <row r="105">
          <cell r="D105" t="str">
            <v>10-09</v>
          </cell>
          <cell r="E105">
            <v>70.5</v>
          </cell>
          <cell r="F105" t="str">
            <v>否</v>
          </cell>
        </row>
        <row r="105">
          <cell r="O105" t="str">
            <v>押金</v>
          </cell>
        </row>
        <row r="106">
          <cell r="D106" t="str">
            <v>10-11</v>
          </cell>
          <cell r="E106">
            <v>70</v>
          </cell>
          <cell r="F106" t="str">
            <v>否</v>
          </cell>
        </row>
        <row r="106">
          <cell r="O106" t="str">
            <v>原件</v>
          </cell>
        </row>
        <row r="107">
          <cell r="D107" t="str">
            <v>10-07</v>
          </cell>
          <cell r="E107">
            <v>69.5</v>
          </cell>
          <cell r="F107" t="str">
            <v>否</v>
          </cell>
        </row>
        <row r="107">
          <cell r="O107" t="str">
            <v>押金</v>
          </cell>
        </row>
        <row r="108">
          <cell r="D108" t="str">
            <v>10-14</v>
          </cell>
          <cell r="E108">
            <v>69</v>
          </cell>
          <cell r="F108" t="str">
            <v>否</v>
          </cell>
        </row>
        <row r="108">
          <cell r="O108" t="str">
            <v>押金</v>
          </cell>
        </row>
        <row r="109">
          <cell r="D109" t="str">
            <v>10-05</v>
          </cell>
          <cell r="E109">
            <v>68</v>
          </cell>
          <cell r="F109" t="str">
            <v>否</v>
          </cell>
        </row>
        <row r="109">
          <cell r="O109" t="str">
            <v>原件</v>
          </cell>
        </row>
        <row r="110">
          <cell r="D110" t="str">
            <v>10-08</v>
          </cell>
          <cell r="E110">
            <v>68</v>
          </cell>
          <cell r="F110" t="str">
            <v>否</v>
          </cell>
        </row>
        <row r="110">
          <cell r="O110" t="str">
            <v>押金</v>
          </cell>
        </row>
        <row r="111">
          <cell r="D111" t="str">
            <v>10-12</v>
          </cell>
          <cell r="E111">
            <v>65</v>
          </cell>
          <cell r="F111" t="str">
            <v>否</v>
          </cell>
        </row>
        <row r="111">
          <cell r="O111" t="str">
            <v>押金</v>
          </cell>
        </row>
        <row r="112">
          <cell r="D112" t="str">
            <v>10-10</v>
          </cell>
          <cell r="E112">
            <v>61.5</v>
          </cell>
          <cell r="F112" t="str">
            <v>否</v>
          </cell>
        </row>
        <row r="112">
          <cell r="O112" t="str">
            <v>原件</v>
          </cell>
        </row>
        <row r="113">
          <cell r="D113" t="str">
            <v>10-15</v>
          </cell>
          <cell r="E113">
            <v>60.5</v>
          </cell>
          <cell r="F113" t="str">
            <v>否</v>
          </cell>
        </row>
        <row r="113">
          <cell r="O113" t="str">
            <v>押金</v>
          </cell>
        </row>
        <row r="114">
          <cell r="D114" t="str">
            <v>11-09</v>
          </cell>
          <cell r="E114">
            <v>73.5</v>
          </cell>
          <cell r="F114" t="str">
            <v>是</v>
          </cell>
          <cell r="G114">
            <v>67</v>
          </cell>
        </row>
        <row r="114">
          <cell r="I114">
            <v>96.5</v>
          </cell>
          <cell r="J114">
            <v>85</v>
          </cell>
          <cell r="K114">
            <v>81.6</v>
          </cell>
          <cell r="L114">
            <v>86.175</v>
          </cell>
          <cell r="M114">
            <v>81.105</v>
          </cell>
          <cell r="N114" t="str">
            <v>是</v>
          </cell>
          <cell r="O114" t="str">
            <v>原件</v>
          </cell>
        </row>
        <row r="115">
          <cell r="D115" t="str">
            <v>11-03</v>
          </cell>
          <cell r="E115">
            <v>73.5</v>
          </cell>
          <cell r="F115" t="str">
            <v>是</v>
          </cell>
          <cell r="G115">
            <v>73</v>
          </cell>
        </row>
        <row r="115">
          <cell r="I115">
            <v>95</v>
          </cell>
          <cell r="J115">
            <v>89.5</v>
          </cell>
          <cell r="K115">
            <v>78.4</v>
          </cell>
          <cell r="L115">
            <v>85.325</v>
          </cell>
          <cell r="M115">
            <v>80.595</v>
          </cell>
          <cell r="N115" t="str">
            <v>是</v>
          </cell>
          <cell r="O115" t="str">
            <v>原件</v>
          </cell>
        </row>
        <row r="116">
          <cell r="D116" t="str">
            <v>11-01</v>
          </cell>
          <cell r="E116">
            <v>81</v>
          </cell>
          <cell r="F116" t="str">
            <v>是</v>
          </cell>
          <cell r="G116">
            <v>82</v>
          </cell>
        </row>
        <row r="116">
          <cell r="I116">
            <v>82</v>
          </cell>
          <cell r="J116">
            <v>72.5</v>
          </cell>
          <cell r="K116">
            <v>80.6</v>
          </cell>
          <cell r="L116">
            <v>78.925</v>
          </cell>
          <cell r="M116">
            <v>79.755</v>
          </cell>
          <cell r="N116" t="str">
            <v>是</v>
          </cell>
          <cell r="O116" t="str">
            <v>原件</v>
          </cell>
        </row>
        <row r="117">
          <cell r="D117" t="str">
            <v>11-15</v>
          </cell>
          <cell r="E117">
            <v>75</v>
          </cell>
          <cell r="F117" t="str">
            <v>是</v>
          </cell>
          <cell r="G117">
            <v>80</v>
          </cell>
        </row>
        <row r="117">
          <cell r="I117">
            <v>78</v>
          </cell>
          <cell r="J117">
            <v>73.5</v>
          </cell>
          <cell r="K117">
            <v>77</v>
          </cell>
          <cell r="L117">
            <v>76.375</v>
          </cell>
          <cell r="M117">
            <v>75.825</v>
          </cell>
          <cell r="N117" t="str">
            <v>是</v>
          </cell>
          <cell r="O117" t="str">
            <v>押金</v>
          </cell>
        </row>
        <row r="118">
          <cell r="D118" t="str">
            <v>11-13</v>
          </cell>
          <cell r="E118">
            <v>69</v>
          </cell>
          <cell r="F118" t="str">
            <v>是</v>
          </cell>
          <cell r="G118">
            <v>74</v>
          </cell>
        </row>
        <row r="118">
          <cell r="I118">
            <v>87.5</v>
          </cell>
          <cell r="J118">
            <v>76.5</v>
          </cell>
          <cell r="K118">
            <v>78.2</v>
          </cell>
          <cell r="L118">
            <v>80.1</v>
          </cell>
          <cell r="M118">
            <v>75.66</v>
          </cell>
          <cell r="N118" t="str">
            <v>是</v>
          </cell>
          <cell r="O118" t="str">
            <v>原件</v>
          </cell>
        </row>
        <row r="119">
          <cell r="D119" t="str">
            <v>11-11</v>
          </cell>
          <cell r="E119">
            <v>74.5</v>
          </cell>
          <cell r="F119" t="str">
            <v>是</v>
          </cell>
          <cell r="G119">
            <v>81</v>
          </cell>
        </row>
        <row r="119">
          <cell r="I119">
            <v>85.5</v>
          </cell>
          <cell r="J119">
            <v>60.5</v>
          </cell>
          <cell r="K119">
            <v>76.8</v>
          </cell>
          <cell r="L119">
            <v>74.9</v>
          </cell>
          <cell r="M119">
            <v>74.74</v>
          </cell>
          <cell r="N119" t="str">
            <v>是</v>
          </cell>
          <cell r="O119" t="str">
            <v>押金</v>
          </cell>
        </row>
        <row r="120">
          <cell r="D120" t="str">
            <v>11-12</v>
          </cell>
          <cell r="E120">
            <v>71</v>
          </cell>
          <cell r="F120" t="str">
            <v>是</v>
          </cell>
          <cell r="G120">
            <v>79</v>
          </cell>
        </row>
        <row r="120">
          <cell r="I120" t="str">
            <v>缺考</v>
          </cell>
          <cell r="J120" t="str">
            <v>缺考</v>
          </cell>
          <cell r="K120" t="str">
            <v>缺考</v>
          </cell>
          <cell r="L120" t="str">
            <v>缺考</v>
          </cell>
          <cell r="M120" t="str">
            <v>缺考</v>
          </cell>
          <cell r="N120" t="str">
            <v>否</v>
          </cell>
          <cell r="O120" t="str">
            <v>押金</v>
          </cell>
        </row>
        <row r="121">
          <cell r="D121" t="str">
            <v>11-17</v>
          </cell>
          <cell r="E121">
            <v>68</v>
          </cell>
          <cell r="F121" t="str">
            <v>是</v>
          </cell>
          <cell r="G121">
            <v>65</v>
          </cell>
        </row>
        <row r="121">
          <cell r="I121">
            <v>91</v>
          </cell>
          <cell r="J121">
            <v>72.5</v>
          </cell>
          <cell r="K121">
            <v>76.2</v>
          </cell>
          <cell r="L121">
            <v>78.975</v>
          </cell>
          <cell r="M121">
            <v>74.585</v>
          </cell>
          <cell r="N121" t="str">
            <v>否</v>
          </cell>
          <cell r="O121" t="str">
            <v>押金</v>
          </cell>
        </row>
        <row r="122">
          <cell r="D122" t="str">
            <v>11-18</v>
          </cell>
          <cell r="E122">
            <v>71</v>
          </cell>
          <cell r="F122" t="str">
            <v>是</v>
          </cell>
          <cell r="G122">
            <v>77</v>
          </cell>
        </row>
        <row r="122">
          <cell r="I122">
            <v>84</v>
          </cell>
          <cell r="J122">
            <v>68.5</v>
          </cell>
          <cell r="K122">
            <v>75.8</v>
          </cell>
          <cell r="L122">
            <v>76.025</v>
          </cell>
          <cell r="M122">
            <v>74.015</v>
          </cell>
          <cell r="N122" t="str">
            <v>否</v>
          </cell>
          <cell r="O122" t="str">
            <v>押金</v>
          </cell>
        </row>
        <row r="123">
          <cell r="D123" t="str">
            <v>11-10</v>
          </cell>
          <cell r="E123">
            <v>72.5</v>
          </cell>
          <cell r="F123" t="str">
            <v>是</v>
          </cell>
          <cell r="G123">
            <v>68</v>
          </cell>
        </row>
        <row r="123">
          <cell r="I123">
            <v>87.5</v>
          </cell>
          <cell r="J123">
            <v>69</v>
          </cell>
          <cell r="K123">
            <v>67.4</v>
          </cell>
          <cell r="L123">
            <v>72.825</v>
          </cell>
          <cell r="M123">
            <v>72.695</v>
          </cell>
          <cell r="N123" t="str">
            <v>否</v>
          </cell>
          <cell r="O123" t="str">
            <v>原件</v>
          </cell>
        </row>
        <row r="124">
          <cell r="D124" t="str">
            <v>11-07</v>
          </cell>
          <cell r="E124">
            <v>71.5</v>
          </cell>
          <cell r="F124" t="str">
            <v>是</v>
          </cell>
          <cell r="G124">
            <v>69</v>
          </cell>
        </row>
        <row r="124">
          <cell r="I124">
            <v>92.5</v>
          </cell>
          <cell r="J124">
            <v>65</v>
          </cell>
          <cell r="K124">
            <v>67.8</v>
          </cell>
          <cell r="L124">
            <v>73.275</v>
          </cell>
          <cell r="M124">
            <v>72.565</v>
          </cell>
          <cell r="N124" t="str">
            <v>否</v>
          </cell>
          <cell r="O124" t="str">
            <v>原件</v>
          </cell>
        </row>
        <row r="125">
          <cell r="D125" t="str">
            <v>11-14</v>
          </cell>
          <cell r="E125">
            <v>65</v>
          </cell>
          <cell r="F125" t="str">
            <v>是</v>
          </cell>
          <cell r="G125">
            <v>75</v>
          </cell>
        </row>
        <row r="125">
          <cell r="I125">
            <v>84.5</v>
          </cell>
          <cell r="J125">
            <v>72.5</v>
          </cell>
          <cell r="K125">
            <v>70.8</v>
          </cell>
          <cell r="L125">
            <v>74.65</v>
          </cell>
          <cell r="M125">
            <v>70.79</v>
          </cell>
          <cell r="N125" t="str">
            <v>否</v>
          </cell>
          <cell r="O125" t="str">
            <v>押金</v>
          </cell>
        </row>
        <row r="126">
          <cell r="D126" t="str">
            <v>11-04</v>
          </cell>
          <cell r="E126">
            <v>86</v>
          </cell>
          <cell r="F126" t="str">
            <v>是</v>
          </cell>
          <cell r="G126">
            <v>71</v>
          </cell>
        </row>
        <row r="126">
          <cell r="I126">
            <v>85</v>
          </cell>
          <cell r="J126">
            <v>52.5</v>
          </cell>
          <cell r="K126">
            <v>52.4</v>
          </cell>
          <cell r="L126">
            <v>60.575</v>
          </cell>
          <cell r="M126">
            <v>70.745</v>
          </cell>
          <cell r="N126" t="str">
            <v>否</v>
          </cell>
          <cell r="O126" t="str">
            <v>原件</v>
          </cell>
        </row>
        <row r="127">
          <cell r="D127" t="str">
            <v>11-05</v>
          </cell>
          <cell r="E127">
            <v>75.5</v>
          </cell>
          <cell r="F127" t="str">
            <v>是</v>
          </cell>
          <cell r="G127">
            <v>66</v>
          </cell>
        </row>
        <row r="127">
          <cell r="I127">
            <v>93.5</v>
          </cell>
          <cell r="J127">
            <v>65</v>
          </cell>
          <cell r="K127">
            <v>55.8</v>
          </cell>
          <cell r="L127">
            <v>67.525</v>
          </cell>
          <cell r="M127">
            <v>70.715</v>
          </cell>
          <cell r="N127" t="str">
            <v>否</v>
          </cell>
          <cell r="O127" t="str">
            <v>押金</v>
          </cell>
        </row>
        <row r="128">
          <cell r="D128" t="str">
            <v>11-16</v>
          </cell>
          <cell r="E128">
            <v>62.5</v>
          </cell>
          <cell r="F128" t="str">
            <v>是</v>
          </cell>
          <cell r="G128">
            <v>70</v>
          </cell>
        </row>
        <row r="128">
          <cell r="I128">
            <v>76</v>
          </cell>
          <cell r="J128">
            <v>62.5</v>
          </cell>
          <cell r="K128">
            <v>80.2</v>
          </cell>
          <cell r="L128">
            <v>74.725</v>
          </cell>
          <cell r="M128">
            <v>69.835</v>
          </cell>
          <cell r="N128" t="str">
            <v>否</v>
          </cell>
          <cell r="O128" t="str">
            <v>原件</v>
          </cell>
        </row>
        <row r="129">
          <cell r="D129" t="str">
            <v>11-08</v>
          </cell>
          <cell r="E129">
            <v>69.5</v>
          </cell>
          <cell r="F129" t="str">
            <v>是</v>
          </cell>
          <cell r="G129">
            <v>72</v>
          </cell>
        </row>
        <row r="129">
          <cell r="I129">
            <v>79.5</v>
          </cell>
          <cell r="J129">
            <v>83</v>
          </cell>
          <cell r="K129">
            <v>58.6</v>
          </cell>
          <cell r="L129">
            <v>69.925</v>
          </cell>
          <cell r="M129">
            <v>69.755</v>
          </cell>
          <cell r="N129" t="str">
            <v>否</v>
          </cell>
          <cell r="O129" t="str">
            <v>原件</v>
          </cell>
        </row>
        <row r="130">
          <cell r="D130" t="str">
            <v>11-02</v>
          </cell>
          <cell r="E130">
            <v>68</v>
          </cell>
          <cell r="F130" t="str">
            <v>是</v>
          </cell>
          <cell r="G130">
            <v>78</v>
          </cell>
        </row>
        <row r="130">
          <cell r="I130">
            <v>81</v>
          </cell>
          <cell r="J130">
            <v>45</v>
          </cell>
          <cell r="K130">
            <v>73</v>
          </cell>
          <cell r="L130">
            <v>68</v>
          </cell>
          <cell r="M130">
            <v>68</v>
          </cell>
          <cell r="N130" t="str">
            <v>否</v>
          </cell>
          <cell r="O130" t="str">
            <v>原件</v>
          </cell>
        </row>
        <row r="131">
          <cell r="D131" t="str">
            <v>11-06</v>
          </cell>
          <cell r="E131">
            <v>65</v>
          </cell>
          <cell r="F131" t="str">
            <v>是</v>
          </cell>
          <cell r="G131">
            <v>76</v>
          </cell>
        </row>
        <row r="131">
          <cell r="I131">
            <v>82.5</v>
          </cell>
          <cell r="J131">
            <v>40</v>
          </cell>
          <cell r="K131">
            <v>45.6</v>
          </cell>
          <cell r="L131">
            <v>53.425</v>
          </cell>
          <cell r="M131">
            <v>58.055</v>
          </cell>
          <cell r="N131" t="str">
            <v>否</v>
          </cell>
          <cell r="O131" t="str">
            <v>押金</v>
          </cell>
        </row>
        <row r="132">
          <cell r="D132" t="str">
            <v>12-07</v>
          </cell>
          <cell r="E132">
            <v>72.5</v>
          </cell>
          <cell r="F132" t="str">
            <v>是</v>
          </cell>
          <cell r="G132">
            <v>40</v>
          </cell>
        </row>
        <row r="132">
          <cell r="I132">
            <v>88.5</v>
          </cell>
          <cell r="J132">
            <v>88</v>
          </cell>
          <cell r="K132">
            <v>80.4</v>
          </cell>
          <cell r="L132">
            <v>84.325</v>
          </cell>
          <cell r="M132">
            <v>79.595</v>
          </cell>
          <cell r="N132" t="str">
            <v>是</v>
          </cell>
          <cell r="O132" t="str">
            <v>原件</v>
          </cell>
        </row>
        <row r="133">
          <cell r="D133" t="str">
            <v>12-09</v>
          </cell>
          <cell r="E133">
            <v>74</v>
          </cell>
          <cell r="F133" t="str">
            <v>是</v>
          </cell>
          <cell r="G133">
            <v>41</v>
          </cell>
        </row>
        <row r="133">
          <cell r="I133">
            <v>81</v>
          </cell>
          <cell r="J133">
            <v>90</v>
          </cell>
          <cell r="K133">
            <v>72.8</v>
          </cell>
          <cell r="L133">
            <v>79.15</v>
          </cell>
          <cell r="M133">
            <v>77.09</v>
          </cell>
          <cell r="N133" t="str">
            <v>否</v>
          </cell>
          <cell r="O133" t="str">
            <v>原件</v>
          </cell>
        </row>
        <row r="134">
          <cell r="D134" t="str">
            <v>12-03</v>
          </cell>
          <cell r="E134">
            <v>71</v>
          </cell>
          <cell r="F134" t="str">
            <v>是</v>
          </cell>
          <cell r="G134">
            <v>39</v>
          </cell>
        </row>
        <row r="134">
          <cell r="I134">
            <v>84</v>
          </cell>
          <cell r="J134">
            <v>83.5</v>
          </cell>
          <cell r="K134">
            <v>67.8</v>
          </cell>
          <cell r="L134">
            <v>75.775</v>
          </cell>
          <cell r="M134">
            <v>73.865</v>
          </cell>
          <cell r="N134" t="str">
            <v>否</v>
          </cell>
          <cell r="O134" t="str">
            <v>原件</v>
          </cell>
        </row>
        <row r="135">
          <cell r="D135" t="str">
            <v>12-13</v>
          </cell>
          <cell r="E135">
            <v>69.5</v>
          </cell>
          <cell r="F135" t="str">
            <v>否</v>
          </cell>
        </row>
        <row r="135">
          <cell r="O135" t="str">
            <v>押金</v>
          </cell>
        </row>
        <row r="136">
          <cell r="D136" t="str">
            <v>12-15</v>
          </cell>
          <cell r="E136">
            <v>69</v>
          </cell>
          <cell r="F136" t="str">
            <v>否</v>
          </cell>
        </row>
        <row r="136">
          <cell r="O136" t="str">
            <v>原件</v>
          </cell>
        </row>
        <row r="137">
          <cell r="D137" t="str">
            <v>12-11</v>
          </cell>
          <cell r="E137">
            <v>68.5</v>
          </cell>
          <cell r="F137" t="str">
            <v>否</v>
          </cell>
        </row>
        <row r="137">
          <cell r="O137" t="str">
            <v>原件</v>
          </cell>
        </row>
        <row r="138">
          <cell r="D138" t="str">
            <v>12-01</v>
          </cell>
          <cell r="E138">
            <v>67</v>
          </cell>
          <cell r="F138" t="str">
            <v>否</v>
          </cell>
        </row>
        <row r="138">
          <cell r="O138" t="str">
            <v>原件</v>
          </cell>
        </row>
        <row r="139">
          <cell r="D139" t="str">
            <v>12-04</v>
          </cell>
          <cell r="E139">
            <v>66.5</v>
          </cell>
          <cell r="F139" t="str">
            <v>否</v>
          </cell>
        </row>
        <row r="139">
          <cell r="O139" t="str">
            <v>押金</v>
          </cell>
        </row>
        <row r="140">
          <cell r="D140" t="str">
            <v>12-10</v>
          </cell>
          <cell r="E140">
            <v>65.5</v>
          </cell>
          <cell r="F140" t="str">
            <v>否</v>
          </cell>
        </row>
        <row r="140">
          <cell r="O140" t="str">
            <v>押金</v>
          </cell>
        </row>
        <row r="141">
          <cell r="D141" t="str">
            <v>12-02</v>
          </cell>
          <cell r="E141">
            <v>64.5</v>
          </cell>
          <cell r="F141" t="str">
            <v>否</v>
          </cell>
        </row>
        <row r="141">
          <cell r="O141" t="str">
            <v>原件</v>
          </cell>
        </row>
        <row r="142">
          <cell r="D142" t="str">
            <v>12-05</v>
          </cell>
          <cell r="E142">
            <v>62</v>
          </cell>
          <cell r="F142" t="str">
            <v>否</v>
          </cell>
        </row>
        <row r="142">
          <cell r="O142" t="str">
            <v>押金</v>
          </cell>
        </row>
        <row r="143">
          <cell r="D143" t="str">
            <v>12-14</v>
          </cell>
          <cell r="E143">
            <v>62</v>
          </cell>
          <cell r="F143" t="str">
            <v>否</v>
          </cell>
        </row>
        <row r="143">
          <cell r="O143" t="str">
            <v>原件</v>
          </cell>
        </row>
        <row r="144">
          <cell r="D144" t="str">
            <v>12-16</v>
          </cell>
          <cell r="E144">
            <v>59</v>
          </cell>
          <cell r="F144" t="str">
            <v>否</v>
          </cell>
        </row>
        <row r="144">
          <cell r="O144" t="str">
            <v>押金</v>
          </cell>
        </row>
        <row r="145">
          <cell r="D145" t="str">
            <v>12-12</v>
          </cell>
          <cell r="E145">
            <v>57.5</v>
          </cell>
          <cell r="F145" t="str">
            <v>否</v>
          </cell>
        </row>
        <row r="145">
          <cell r="O145" t="str">
            <v>押金</v>
          </cell>
        </row>
        <row r="146">
          <cell r="D146" t="str">
            <v>12-06</v>
          </cell>
          <cell r="E146">
            <v>55.5</v>
          </cell>
          <cell r="F146" t="str">
            <v>否</v>
          </cell>
        </row>
        <row r="146">
          <cell r="O146" t="str">
            <v>押金</v>
          </cell>
        </row>
        <row r="147">
          <cell r="D147" t="str">
            <v>12-08</v>
          </cell>
          <cell r="E147">
            <v>50.5</v>
          </cell>
          <cell r="F147" t="str">
            <v>否</v>
          </cell>
        </row>
        <row r="147">
          <cell r="O147" t="str">
            <v>原件</v>
          </cell>
        </row>
        <row r="148">
          <cell r="D148" t="str">
            <v>13-01</v>
          </cell>
          <cell r="E148">
            <v>62.5</v>
          </cell>
          <cell r="F148" t="str">
            <v>是</v>
          </cell>
          <cell r="G148">
            <v>19</v>
          </cell>
        </row>
        <row r="148">
          <cell r="I148">
            <v>96.5</v>
          </cell>
          <cell r="J148">
            <v>82.5</v>
          </cell>
          <cell r="K148">
            <v>79.6</v>
          </cell>
          <cell r="L148">
            <v>84.55</v>
          </cell>
          <cell r="M148">
            <v>75.73</v>
          </cell>
          <cell r="N148" t="str">
            <v>是</v>
          </cell>
          <cell r="O148" t="str">
            <v>原件</v>
          </cell>
        </row>
        <row r="149">
          <cell r="D149" t="str">
            <v>13-02</v>
          </cell>
          <cell r="E149">
            <v>61.5</v>
          </cell>
          <cell r="F149" t="str">
            <v>是</v>
          </cell>
          <cell r="G149">
            <v>18</v>
          </cell>
        </row>
        <row r="149">
          <cell r="I149">
            <v>98</v>
          </cell>
          <cell r="J149">
            <v>85.5</v>
          </cell>
          <cell r="K149">
            <v>76.4</v>
          </cell>
          <cell r="L149">
            <v>84.075</v>
          </cell>
          <cell r="M149">
            <v>75.045</v>
          </cell>
          <cell r="N149" t="str">
            <v>是</v>
          </cell>
          <cell r="O149" t="str">
            <v>押金</v>
          </cell>
        </row>
        <row r="150">
          <cell r="D150" t="str">
            <v>14-01</v>
          </cell>
          <cell r="E150">
            <v>62.5</v>
          </cell>
          <cell r="F150" t="str">
            <v>是</v>
          </cell>
          <cell r="G150">
            <v>1</v>
          </cell>
        </row>
        <row r="150">
          <cell r="I150">
            <v>95</v>
          </cell>
          <cell r="J150">
            <v>89</v>
          </cell>
          <cell r="K150">
            <v>80.8</v>
          </cell>
          <cell r="L150">
            <v>86.4</v>
          </cell>
          <cell r="M150">
            <v>76.84</v>
          </cell>
          <cell r="N150" t="str">
            <v>是</v>
          </cell>
          <cell r="O150" t="str">
            <v>押金</v>
          </cell>
        </row>
        <row r="151">
          <cell r="D151" t="str">
            <v>14-02</v>
          </cell>
          <cell r="E151">
            <v>56</v>
          </cell>
          <cell r="F151" t="str">
            <v>是</v>
          </cell>
          <cell r="G151">
            <v>2</v>
          </cell>
        </row>
        <row r="151">
          <cell r="I151">
            <v>89</v>
          </cell>
          <cell r="J151">
            <v>81</v>
          </cell>
          <cell r="K151">
            <v>72</v>
          </cell>
          <cell r="L151">
            <v>78.5</v>
          </cell>
          <cell r="M151">
            <v>69.5</v>
          </cell>
          <cell r="N151" t="str">
            <v>否</v>
          </cell>
          <cell r="O151" t="str">
            <v>押金</v>
          </cell>
        </row>
        <row r="152">
          <cell r="D152" t="str">
            <v>15-01</v>
          </cell>
          <cell r="E152">
            <v>73.5</v>
          </cell>
          <cell r="F152" t="str">
            <v>是</v>
          </cell>
          <cell r="G152">
            <v>47</v>
          </cell>
        </row>
        <row r="152">
          <cell r="I152">
            <v>84</v>
          </cell>
          <cell r="J152">
            <v>87</v>
          </cell>
          <cell r="K152">
            <v>84.4</v>
          </cell>
          <cell r="L152">
            <v>84.95</v>
          </cell>
          <cell r="M152">
            <v>80.37</v>
          </cell>
          <cell r="N152" t="str">
            <v>是</v>
          </cell>
          <cell r="O152" t="str">
            <v>原件</v>
          </cell>
        </row>
        <row r="153">
          <cell r="D153" t="str">
            <v>15-02</v>
          </cell>
          <cell r="E153">
            <v>66</v>
          </cell>
          <cell r="F153" t="str">
            <v>是</v>
          </cell>
          <cell r="G153">
            <v>45</v>
          </cell>
        </row>
        <row r="153">
          <cell r="I153">
            <v>94</v>
          </cell>
          <cell r="J153">
            <v>84.5</v>
          </cell>
          <cell r="K153">
            <v>72.2</v>
          </cell>
          <cell r="L153">
            <v>80.725</v>
          </cell>
          <cell r="M153">
            <v>74.835</v>
          </cell>
          <cell r="N153" t="str">
            <v>是</v>
          </cell>
          <cell r="O153" t="str">
            <v>押金</v>
          </cell>
        </row>
        <row r="154">
          <cell r="D154" t="str">
            <v>15-03</v>
          </cell>
          <cell r="E154">
            <v>59.5</v>
          </cell>
          <cell r="F154" t="str">
            <v>是</v>
          </cell>
          <cell r="G154">
            <v>48</v>
          </cell>
        </row>
        <row r="154">
          <cell r="I154">
            <v>96</v>
          </cell>
          <cell r="J154">
            <v>82</v>
          </cell>
          <cell r="K154">
            <v>78.4</v>
          </cell>
          <cell r="L154">
            <v>83.7</v>
          </cell>
          <cell r="M154">
            <v>74.02</v>
          </cell>
          <cell r="N154" t="str">
            <v>是</v>
          </cell>
          <cell r="O154" t="str">
            <v>押金</v>
          </cell>
        </row>
        <row r="155">
          <cell r="D155" t="str">
            <v>15-04</v>
          </cell>
          <cell r="E155">
            <v>67</v>
          </cell>
          <cell r="F155" t="str">
            <v>是</v>
          </cell>
          <cell r="G155">
            <v>46</v>
          </cell>
        </row>
        <row r="155">
          <cell r="I155">
            <v>76.5</v>
          </cell>
          <cell r="J155">
            <v>77</v>
          </cell>
          <cell r="K155">
            <v>66</v>
          </cell>
          <cell r="L155">
            <v>71.375</v>
          </cell>
          <cell r="M155">
            <v>69.625</v>
          </cell>
          <cell r="N155" t="str">
            <v>是</v>
          </cell>
          <cell r="O155" t="str">
            <v>原件</v>
          </cell>
        </row>
        <row r="156">
          <cell r="D156" t="str">
            <v>15-05</v>
          </cell>
          <cell r="E156">
            <v>59.5</v>
          </cell>
          <cell r="F156" t="str">
            <v>是</v>
          </cell>
          <cell r="G156">
            <v>49</v>
          </cell>
        </row>
        <row r="156">
          <cell r="I156">
            <v>81</v>
          </cell>
          <cell r="J156">
            <v>76.5</v>
          </cell>
          <cell r="K156">
            <v>47</v>
          </cell>
          <cell r="L156">
            <v>62.875</v>
          </cell>
          <cell r="M156">
            <v>61.525</v>
          </cell>
          <cell r="N156" t="str">
            <v>否</v>
          </cell>
          <cell r="O156" t="str">
            <v>押金</v>
          </cell>
        </row>
        <row r="157">
          <cell r="D157" t="str">
            <v>16-02</v>
          </cell>
          <cell r="E157">
            <v>77</v>
          </cell>
          <cell r="F157" t="str">
            <v>是</v>
          </cell>
          <cell r="G157">
            <v>51</v>
          </cell>
        </row>
        <row r="157">
          <cell r="I157">
            <v>91</v>
          </cell>
          <cell r="J157">
            <v>87</v>
          </cell>
          <cell r="K157">
            <v>84.3</v>
          </cell>
          <cell r="L157">
            <v>86.65</v>
          </cell>
          <cell r="M157">
            <v>82.79</v>
          </cell>
          <cell r="N157" t="str">
            <v>是</v>
          </cell>
          <cell r="O157" t="str">
            <v>押金</v>
          </cell>
        </row>
        <row r="158">
          <cell r="D158" t="str">
            <v>16-01</v>
          </cell>
          <cell r="E158">
            <v>71.5</v>
          </cell>
          <cell r="F158" t="str">
            <v>是</v>
          </cell>
          <cell r="G158">
            <v>52</v>
          </cell>
        </row>
        <row r="158">
          <cell r="I158" t="str">
            <v>缺考</v>
          </cell>
          <cell r="J158" t="str">
            <v>缺考</v>
          </cell>
          <cell r="K158" t="str">
            <v>缺考</v>
          </cell>
          <cell r="L158" t="str">
            <v>缺考</v>
          </cell>
          <cell r="M158" t="str">
            <v>缺考</v>
          </cell>
          <cell r="N158" t="str">
            <v>否</v>
          </cell>
          <cell r="O158" t="str">
            <v>原件</v>
          </cell>
        </row>
        <row r="159">
          <cell r="D159" t="str">
            <v>16-03</v>
          </cell>
          <cell r="E159">
            <v>60</v>
          </cell>
          <cell r="F159" t="str">
            <v>是</v>
          </cell>
          <cell r="G159">
            <v>50</v>
          </cell>
        </row>
        <row r="159">
          <cell r="I159">
            <v>81</v>
          </cell>
          <cell r="J159">
            <v>80</v>
          </cell>
          <cell r="K159">
            <v>64.2</v>
          </cell>
          <cell r="L159">
            <v>72.35</v>
          </cell>
          <cell r="M159">
            <v>67.41</v>
          </cell>
          <cell r="N159" t="str">
            <v>否</v>
          </cell>
          <cell r="O159" t="str">
            <v>押金</v>
          </cell>
        </row>
        <row r="160">
          <cell r="D160" t="str">
            <v>17-01</v>
          </cell>
          <cell r="E160">
            <v>68.5</v>
          </cell>
          <cell r="F160" t="str">
            <v>是</v>
          </cell>
          <cell r="G160">
            <v>36</v>
          </cell>
        </row>
        <row r="160">
          <cell r="I160">
            <v>90</v>
          </cell>
          <cell r="J160">
            <v>81</v>
          </cell>
          <cell r="K160">
            <v>89.7</v>
          </cell>
          <cell r="L160">
            <v>87.6</v>
          </cell>
          <cell r="M160">
            <v>79.96</v>
          </cell>
          <cell r="N160" t="str">
            <v>是</v>
          </cell>
          <cell r="O160" t="str">
            <v>原件</v>
          </cell>
        </row>
        <row r="161">
          <cell r="D161" t="str">
            <v>17-09</v>
          </cell>
          <cell r="E161">
            <v>66.5</v>
          </cell>
          <cell r="F161" t="str">
            <v>是</v>
          </cell>
          <cell r="G161">
            <v>38</v>
          </cell>
        </row>
        <row r="161">
          <cell r="I161">
            <v>81</v>
          </cell>
          <cell r="J161">
            <v>80</v>
          </cell>
          <cell r="K161">
            <v>61.8</v>
          </cell>
          <cell r="L161">
            <v>71.15</v>
          </cell>
          <cell r="M161">
            <v>69.29</v>
          </cell>
          <cell r="N161" t="str">
            <v>是</v>
          </cell>
          <cell r="O161" t="str">
            <v>押金</v>
          </cell>
        </row>
        <row r="162">
          <cell r="D162" t="str">
            <v>17-03</v>
          </cell>
          <cell r="E162">
            <v>64</v>
          </cell>
          <cell r="F162" t="str">
            <v>是</v>
          </cell>
          <cell r="G162">
            <v>33</v>
          </cell>
        </row>
        <row r="162">
          <cell r="I162">
            <v>67</v>
          </cell>
          <cell r="J162">
            <v>79</v>
          </cell>
          <cell r="K162">
            <v>72</v>
          </cell>
          <cell r="L162">
            <v>72.5</v>
          </cell>
          <cell r="M162">
            <v>69.1</v>
          </cell>
          <cell r="N162" t="str">
            <v>否</v>
          </cell>
          <cell r="O162" t="str">
            <v>原件</v>
          </cell>
        </row>
        <row r="163">
          <cell r="D163" t="str">
            <v>17-04</v>
          </cell>
          <cell r="E163">
            <v>61.5</v>
          </cell>
          <cell r="F163" t="str">
            <v>是</v>
          </cell>
          <cell r="G163">
            <v>34</v>
          </cell>
        </row>
        <row r="163">
          <cell r="I163">
            <v>62.5</v>
          </cell>
          <cell r="J163">
            <v>80</v>
          </cell>
          <cell r="K163">
            <v>57.4</v>
          </cell>
          <cell r="L163">
            <v>64.325</v>
          </cell>
          <cell r="M163">
            <v>63.195</v>
          </cell>
          <cell r="N163" t="str">
            <v>否</v>
          </cell>
          <cell r="O163" t="str">
            <v>押金</v>
          </cell>
        </row>
        <row r="164">
          <cell r="D164" t="str">
            <v>17-02</v>
          </cell>
          <cell r="E164">
            <v>58.5</v>
          </cell>
          <cell r="F164" t="str">
            <v>是</v>
          </cell>
          <cell r="G164">
            <v>35</v>
          </cell>
        </row>
        <row r="164">
          <cell r="I164">
            <v>60</v>
          </cell>
          <cell r="J164">
            <v>69</v>
          </cell>
          <cell r="K164">
            <v>58.8</v>
          </cell>
          <cell r="L164">
            <v>61.65</v>
          </cell>
          <cell r="M164">
            <v>60.39</v>
          </cell>
          <cell r="N164" t="str">
            <v>否</v>
          </cell>
          <cell r="O164" t="str">
            <v>原件</v>
          </cell>
        </row>
        <row r="165">
          <cell r="D165" t="str">
            <v>17-05</v>
          </cell>
          <cell r="E165">
            <v>62.5</v>
          </cell>
          <cell r="F165" t="str">
            <v>是</v>
          </cell>
          <cell r="G165">
            <v>37</v>
          </cell>
        </row>
        <row r="165">
          <cell r="I165">
            <v>62.5</v>
          </cell>
          <cell r="J165">
            <v>66.5</v>
          </cell>
          <cell r="K165">
            <v>39</v>
          </cell>
          <cell r="L165">
            <v>51.75</v>
          </cell>
          <cell r="M165">
            <v>56.05</v>
          </cell>
          <cell r="N165" t="str">
            <v>否</v>
          </cell>
          <cell r="O165" t="str">
            <v>押金</v>
          </cell>
        </row>
        <row r="166">
          <cell r="D166" t="str">
            <v>17-07</v>
          </cell>
          <cell r="E166">
            <v>57.5</v>
          </cell>
          <cell r="F166" t="str">
            <v>否</v>
          </cell>
        </row>
        <row r="166">
          <cell r="O166" t="str">
            <v>原件</v>
          </cell>
        </row>
        <row r="167">
          <cell r="D167" t="str">
            <v>17-06</v>
          </cell>
          <cell r="E167">
            <v>55</v>
          </cell>
          <cell r="F167" t="str">
            <v>否</v>
          </cell>
        </row>
        <row r="167">
          <cell r="O167" t="str">
            <v>原件</v>
          </cell>
        </row>
        <row r="168">
          <cell r="D168" t="str">
            <v>17-08</v>
          </cell>
          <cell r="E168">
            <v>43.5</v>
          </cell>
          <cell r="F168" t="str">
            <v>否</v>
          </cell>
        </row>
        <row r="168">
          <cell r="O168" t="str">
            <v>原件</v>
          </cell>
        </row>
        <row r="169">
          <cell r="D169" t="str">
            <v>18-01</v>
          </cell>
          <cell r="E169">
            <v>87.5</v>
          </cell>
          <cell r="F169" t="str">
            <v>是</v>
          </cell>
          <cell r="G169">
            <v>75</v>
          </cell>
        </row>
        <row r="169">
          <cell r="I169">
            <v>91</v>
          </cell>
          <cell r="J169">
            <v>94.5</v>
          </cell>
          <cell r="K169">
            <v>77.6</v>
          </cell>
          <cell r="L169">
            <v>85.175</v>
          </cell>
          <cell r="M169">
            <v>86.105</v>
          </cell>
          <cell r="N169" t="str">
            <v>是</v>
          </cell>
          <cell r="O169" t="str">
            <v>原件</v>
          </cell>
        </row>
        <row r="170">
          <cell r="D170" t="str">
            <v>18-02</v>
          </cell>
          <cell r="E170">
            <v>83</v>
          </cell>
          <cell r="F170" t="str">
            <v>是</v>
          </cell>
          <cell r="G170">
            <v>76</v>
          </cell>
        </row>
        <row r="170">
          <cell r="I170">
            <v>79</v>
          </cell>
          <cell r="J170">
            <v>89.5</v>
          </cell>
          <cell r="K170">
            <v>76</v>
          </cell>
          <cell r="L170">
            <v>80.125</v>
          </cell>
          <cell r="M170">
            <v>81.275</v>
          </cell>
          <cell r="N170" t="str">
            <v>是</v>
          </cell>
          <cell r="O170" t="str">
            <v>原件</v>
          </cell>
        </row>
        <row r="171">
          <cell r="D171" t="str">
            <v>18-09</v>
          </cell>
          <cell r="E171">
            <v>73</v>
          </cell>
          <cell r="F171" t="str">
            <v>是</v>
          </cell>
          <cell r="G171">
            <v>80</v>
          </cell>
        </row>
        <row r="171">
          <cell r="I171">
            <v>90</v>
          </cell>
          <cell r="J171">
            <v>87.5</v>
          </cell>
          <cell r="K171">
            <v>67.4</v>
          </cell>
          <cell r="L171">
            <v>78.075</v>
          </cell>
          <cell r="M171">
            <v>76.045</v>
          </cell>
          <cell r="N171" t="str">
            <v>否</v>
          </cell>
          <cell r="O171" t="str">
            <v>押金</v>
          </cell>
        </row>
        <row r="172">
          <cell r="D172" t="str">
            <v>18-08</v>
          </cell>
          <cell r="E172">
            <v>70</v>
          </cell>
          <cell r="F172" t="str">
            <v>是</v>
          </cell>
          <cell r="G172">
            <v>77</v>
          </cell>
        </row>
        <row r="172">
          <cell r="I172">
            <v>70</v>
          </cell>
          <cell r="J172">
            <v>86.5</v>
          </cell>
          <cell r="K172">
            <v>71.6</v>
          </cell>
          <cell r="L172">
            <v>74.925</v>
          </cell>
          <cell r="M172">
            <v>72.955</v>
          </cell>
          <cell r="N172" t="str">
            <v>否</v>
          </cell>
          <cell r="O172" t="str">
            <v>押金</v>
          </cell>
        </row>
        <row r="173">
          <cell r="D173" t="str">
            <v>18-03</v>
          </cell>
          <cell r="E173">
            <v>62.5</v>
          </cell>
          <cell r="F173" t="str">
            <v>是</v>
          </cell>
          <cell r="G173">
            <v>78</v>
          </cell>
        </row>
        <row r="173">
          <cell r="I173">
            <v>76</v>
          </cell>
          <cell r="J173">
            <v>88</v>
          </cell>
          <cell r="K173">
            <v>69.8</v>
          </cell>
          <cell r="L173">
            <v>75.9</v>
          </cell>
          <cell r="M173">
            <v>70.54</v>
          </cell>
          <cell r="N173" t="str">
            <v>否</v>
          </cell>
          <cell r="O173" t="str">
            <v>押金</v>
          </cell>
        </row>
        <row r="174">
          <cell r="D174" t="str">
            <v>18-05</v>
          </cell>
          <cell r="E174">
            <v>60</v>
          </cell>
          <cell r="F174" t="str">
            <v>是</v>
          </cell>
          <cell r="G174">
            <v>79</v>
          </cell>
        </row>
        <row r="174">
          <cell r="I174">
            <v>84</v>
          </cell>
          <cell r="J174">
            <v>89</v>
          </cell>
          <cell r="K174">
            <v>66.2</v>
          </cell>
          <cell r="L174">
            <v>76.35</v>
          </cell>
          <cell r="M174">
            <v>69.81</v>
          </cell>
          <cell r="N174" t="str">
            <v>否</v>
          </cell>
          <cell r="O174" t="str">
            <v>押金</v>
          </cell>
        </row>
        <row r="175">
          <cell r="D175" t="str">
            <v>18-06</v>
          </cell>
          <cell r="E175">
            <v>60</v>
          </cell>
          <cell r="F175" t="str">
            <v>是</v>
          </cell>
          <cell r="G175">
            <v>81</v>
          </cell>
        </row>
        <row r="175">
          <cell r="I175">
            <v>74</v>
          </cell>
          <cell r="J175">
            <v>81</v>
          </cell>
          <cell r="K175">
            <v>65.8</v>
          </cell>
          <cell r="L175">
            <v>71.65</v>
          </cell>
          <cell r="M175">
            <v>66.99</v>
          </cell>
          <cell r="N175" t="str">
            <v>否</v>
          </cell>
          <cell r="O175" t="str">
            <v>押金</v>
          </cell>
        </row>
        <row r="176">
          <cell r="D176" t="str">
            <v>18-07</v>
          </cell>
          <cell r="E176">
            <v>56</v>
          </cell>
          <cell r="F176" t="str">
            <v>否</v>
          </cell>
        </row>
        <row r="176">
          <cell r="O176" t="str">
            <v>押金</v>
          </cell>
        </row>
        <row r="177">
          <cell r="D177" t="str">
            <v>18-04</v>
          </cell>
          <cell r="E177">
            <v>55.5</v>
          </cell>
          <cell r="F177" t="str">
            <v>否</v>
          </cell>
        </row>
        <row r="177">
          <cell r="O177" t="str">
            <v>原件</v>
          </cell>
        </row>
        <row r="178">
          <cell r="D178" t="str">
            <v>19-01</v>
          </cell>
          <cell r="E178">
            <v>60</v>
          </cell>
          <cell r="F178" t="str">
            <v>是</v>
          </cell>
          <cell r="G178">
            <v>70</v>
          </cell>
        </row>
        <row r="178">
          <cell r="I178">
            <v>89.5</v>
          </cell>
          <cell r="J178">
            <v>90</v>
          </cell>
          <cell r="K178">
            <v>90</v>
          </cell>
          <cell r="L178">
            <v>89.875</v>
          </cell>
          <cell r="M178">
            <v>77.925</v>
          </cell>
          <cell r="N178" t="str">
            <v>是</v>
          </cell>
          <cell r="O178" t="str">
            <v>押金</v>
          </cell>
        </row>
        <row r="179">
          <cell r="D179" t="str">
            <v>20-05</v>
          </cell>
          <cell r="E179">
            <v>65</v>
          </cell>
          <cell r="F179" t="str">
            <v>是</v>
          </cell>
          <cell r="G179">
            <v>67</v>
          </cell>
        </row>
        <row r="179">
          <cell r="I179">
            <v>82</v>
          </cell>
          <cell r="J179">
            <v>88</v>
          </cell>
          <cell r="K179">
            <v>94.4</v>
          </cell>
          <cell r="L179">
            <v>89.7</v>
          </cell>
          <cell r="M179">
            <v>79.82</v>
          </cell>
          <cell r="N179" t="str">
            <v>是</v>
          </cell>
          <cell r="O179" t="str">
            <v>原件</v>
          </cell>
        </row>
        <row r="180">
          <cell r="D180" t="str">
            <v>20-02</v>
          </cell>
          <cell r="E180">
            <v>82.5</v>
          </cell>
          <cell r="F180" t="str">
            <v>是</v>
          </cell>
          <cell r="G180">
            <v>69</v>
          </cell>
        </row>
        <row r="180">
          <cell r="I180">
            <v>80</v>
          </cell>
          <cell r="J180">
            <v>93</v>
          </cell>
          <cell r="K180">
            <v>66</v>
          </cell>
          <cell r="L180">
            <v>76.25</v>
          </cell>
          <cell r="M180">
            <v>78.75</v>
          </cell>
          <cell r="N180" t="str">
            <v>是</v>
          </cell>
          <cell r="O180" t="str">
            <v>押金</v>
          </cell>
        </row>
        <row r="181">
          <cell r="D181" t="str">
            <v>20-10</v>
          </cell>
          <cell r="E181">
            <v>71</v>
          </cell>
          <cell r="F181" t="str">
            <v>是</v>
          </cell>
          <cell r="G181">
            <v>63</v>
          </cell>
        </row>
        <row r="181">
          <cell r="I181">
            <v>76</v>
          </cell>
          <cell r="J181">
            <v>90.5</v>
          </cell>
          <cell r="K181">
            <v>81</v>
          </cell>
          <cell r="L181">
            <v>82.125</v>
          </cell>
          <cell r="M181">
            <v>77.675</v>
          </cell>
          <cell r="N181" t="str">
            <v>是</v>
          </cell>
          <cell r="O181" t="str">
            <v>原件</v>
          </cell>
        </row>
        <row r="182">
          <cell r="D182" t="str">
            <v>20-03</v>
          </cell>
          <cell r="E182">
            <v>72</v>
          </cell>
          <cell r="F182" t="str">
            <v>是</v>
          </cell>
          <cell r="G182">
            <v>61</v>
          </cell>
        </row>
        <row r="182">
          <cell r="I182">
            <v>88.5</v>
          </cell>
          <cell r="J182">
            <v>90.5</v>
          </cell>
          <cell r="K182">
            <v>70.2</v>
          </cell>
          <cell r="L182">
            <v>79.85</v>
          </cell>
          <cell r="M182">
            <v>76.71</v>
          </cell>
          <cell r="N182" t="str">
            <v>否</v>
          </cell>
          <cell r="O182" t="str">
            <v>押金</v>
          </cell>
        </row>
        <row r="183">
          <cell r="D183" t="str">
            <v>20-06</v>
          </cell>
          <cell r="E183">
            <v>68</v>
          </cell>
          <cell r="F183" t="str">
            <v>是</v>
          </cell>
          <cell r="G183">
            <v>68</v>
          </cell>
        </row>
        <row r="183">
          <cell r="I183">
            <v>69</v>
          </cell>
          <cell r="J183">
            <v>90</v>
          </cell>
          <cell r="K183">
            <v>73.8</v>
          </cell>
          <cell r="L183">
            <v>76.65</v>
          </cell>
          <cell r="M183">
            <v>73.19</v>
          </cell>
          <cell r="N183" t="str">
            <v>否</v>
          </cell>
          <cell r="O183" t="str">
            <v>原件</v>
          </cell>
        </row>
        <row r="184">
          <cell r="D184" t="str">
            <v>20-08</v>
          </cell>
          <cell r="E184">
            <v>66</v>
          </cell>
          <cell r="F184" t="str">
            <v>是</v>
          </cell>
          <cell r="G184">
            <v>65</v>
          </cell>
        </row>
        <row r="184">
          <cell r="I184">
            <v>57.5</v>
          </cell>
          <cell r="J184">
            <v>85.5</v>
          </cell>
          <cell r="K184">
            <v>76.6</v>
          </cell>
          <cell r="L184">
            <v>74.05</v>
          </cell>
          <cell r="M184">
            <v>70.83</v>
          </cell>
          <cell r="N184" t="str">
            <v>否</v>
          </cell>
          <cell r="O184" t="str">
            <v>押金</v>
          </cell>
        </row>
        <row r="185">
          <cell r="D185" t="str">
            <v>20-07</v>
          </cell>
          <cell r="E185">
            <v>72</v>
          </cell>
          <cell r="F185" t="str">
            <v>是</v>
          </cell>
          <cell r="G185">
            <v>66</v>
          </cell>
        </row>
        <row r="185">
          <cell r="I185">
            <v>77</v>
          </cell>
          <cell r="J185">
            <v>86.5</v>
          </cell>
          <cell r="K185">
            <v>56</v>
          </cell>
          <cell r="L185">
            <v>68.875</v>
          </cell>
          <cell r="M185">
            <v>70.125</v>
          </cell>
          <cell r="N185" t="str">
            <v>否</v>
          </cell>
          <cell r="O185" t="str">
            <v>押金</v>
          </cell>
        </row>
        <row r="186">
          <cell r="D186" t="str">
            <v>20-09</v>
          </cell>
          <cell r="E186">
            <v>65.5</v>
          </cell>
          <cell r="F186" t="str">
            <v>是</v>
          </cell>
          <cell r="G186">
            <v>64</v>
          </cell>
        </row>
        <row r="186">
          <cell r="I186">
            <v>52</v>
          </cell>
          <cell r="J186">
            <v>87.5</v>
          </cell>
          <cell r="K186">
            <v>70.4</v>
          </cell>
          <cell r="L186">
            <v>70.075</v>
          </cell>
          <cell r="M186">
            <v>68.245</v>
          </cell>
          <cell r="N186" t="str">
            <v>否</v>
          </cell>
          <cell r="O186" t="str">
            <v>押金</v>
          </cell>
        </row>
        <row r="187">
          <cell r="D187" t="str">
            <v>20-04</v>
          </cell>
          <cell r="E187">
            <v>67</v>
          </cell>
          <cell r="F187" t="str">
            <v>是</v>
          </cell>
          <cell r="G187">
            <v>62</v>
          </cell>
        </row>
        <row r="187">
          <cell r="I187">
            <v>77.5</v>
          </cell>
          <cell r="J187">
            <v>88.5</v>
          </cell>
          <cell r="K187">
            <v>52.2</v>
          </cell>
          <cell r="L187">
            <v>67.6</v>
          </cell>
          <cell r="M187">
            <v>67.36</v>
          </cell>
          <cell r="N187" t="str">
            <v>否</v>
          </cell>
          <cell r="O187" t="str">
            <v>押金</v>
          </cell>
        </row>
        <row r="188">
          <cell r="D188" t="str">
            <v>20-01</v>
          </cell>
          <cell r="E188">
            <v>61</v>
          </cell>
          <cell r="F188" t="str">
            <v>否</v>
          </cell>
        </row>
        <row r="188">
          <cell r="O188" t="str">
            <v>押金</v>
          </cell>
        </row>
        <row r="189">
          <cell r="D189" t="str">
            <v>20-11</v>
          </cell>
          <cell r="E189">
            <v>60</v>
          </cell>
          <cell r="F189" t="str">
            <v>否</v>
          </cell>
        </row>
        <row r="189">
          <cell r="O189" t="str">
            <v>医师资格证</v>
          </cell>
        </row>
        <row r="190">
          <cell r="D190" t="str">
            <v>21-03</v>
          </cell>
          <cell r="E190">
            <v>56.5</v>
          </cell>
          <cell r="F190" t="str">
            <v>是</v>
          </cell>
          <cell r="G190">
            <v>33</v>
          </cell>
        </row>
        <row r="190">
          <cell r="I190">
            <v>91</v>
          </cell>
          <cell r="J190">
            <v>76.5</v>
          </cell>
          <cell r="K190">
            <v>80.6</v>
          </cell>
          <cell r="L190">
            <v>82.175</v>
          </cell>
          <cell r="M190">
            <v>71.905</v>
          </cell>
          <cell r="N190" t="str">
            <v>是</v>
          </cell>
          <cell r="O190" t="str">
            <v>原件</v>
          </cell>
        </row>
        <row r="191">
          <cell r="D191" t="str">
            <v>21-04</v>
          </cell>
          <cell r="E191">
            <v>61</v>
          </cell>
          <cell r="F191" t="str">
            <v>是</v>
          </cell>
          <cell r="G191">
            <v>34</v>
          </cell>
        </row>
        <row r="191">
          <cell r="I191">
            <v>72.5</v>
          </cell>
          <cell r="J191">
            <v>80.5</v>
          </cell>
          <cell r="K191">
            <v>81</v>
          </cell>
          <cell r="L191">
            <v>78.75</v>
          </cell>
          <cell r="M191">
            <v>71.65</v>
          </cell>
          <cell r="N191" t="str">
            <v>是</v>
          </cell>
          <cell r="O191" t="str">
            <v>押金</v>
          </cell>
        </row>
        <row r="192">
          <cell r="D192" t="str">
            <v>21-07</v>
          </cell>
          <cell r="E192">
            <v>58.5</v>
          </cell>
          <cell r="F192" t="str">
            <v>是</v>
          </cell>
          <cell r="G192">
            <v>36</v>
          </cell>
        </row>
        <row r="192">
          <cell r="I192">
            <v>89.5</v>
          </cell>
          <cell r="J192">
            <v>85</v>
          </cell>
          <cell r="K192">
            <v>69.2</v>
          </cell>
          <cell r="L192">
            <v>78.225</v>
          </cell>
          <cell r="M192">
            <v>70.335</v>
          </cell>
          <cell r="N192" t="str">
            <v>否</v>
          </cell>
          <cell r="O192" t="str">
            <v>原件</v>
          </cell>
        </row>
        <row r="193">
          <cell r="D193" t="str">
            <v>21-01</v>
          </cell>
          <cell r="E193">
            <v>53.5</v>
          </cell>
          <cell r="F193" t="str">
            <v>是</v>
          </cell>
          <cell r="G193">
            <v>35</v>
          </cell>
        </row>
        <row r="193">
          <cell r="I193">
            <v>78.5</v>
          </cell>
          <cell r="J193">
            <v>77.5</v>
          </cell>
          <cell r="K193">
            <v>72.4</v>
          </cell>
          <cell r="L193">
            <v>75.2</v>
          </cell>
          <cell r="M193">
            <v>66.52</v>
          </cell>
          <cell r="N193" t="str">
            <v>否</v>
          </cell>
          <cell r="O193" t="str">
            <v>原件</v>
          </cell>
        </row>
        <row r="194">
          <cell r="D194" t="str">
            <v>21-08</v>
          </cell>
          <cell r="E194">
            <v>53</v>
          </cell>
          <cell r="F194" t="str">
            <v>是</v>
          </cell>
          <cell r="G194">
            <v>32</v>
          </cell>
        </row>
        <row r="194">
          <cell r="I194">
            <v>85.5</v>
          </cell>
          <cell r="J194">
            <v>72.5</v>
          </cell>
          <cell r="K194">
            <v>70.8</v>
          </cell>
          <cell r="L194">
            <v>74.9</v>
          </cell>
          <cell r="M194">
            <v>66.14</v>
          </cell>
          <cell r="N194" t="str">
            <v>否</v>
          </cell>
          <cell r="O194" t="str">
            <v>原件</v>
          </cell>
        </row>
        <row r="195">
          <cell r="D195" t="str">
            <v>21-10</v>
          </cell>
          <cell r="E195">
            <v>53.5</v>
          </cell>
          <cell r="F195" t="str">
            <v>是</v>
          </cell>
          <cell r="G195">
            <v>37</v>
          </cell>
        </row>
        <row r="195">
          <cell r="I195">
            <v>83.5</v>
          </cell>
          <cell r="J195">
            <v>72.5</v>
          </cell>
          <cell r="K195">
            <v>66.6</v>
          </cell>
          <cell r="L195">
            <v>72.3</v>
          </cell>
          <cell r="M195">
            <v>64.78</v>
          </cell>
          <cell r="N195" t="str">
            <v>否</v>
          </cell>
          <cell r="O195" t="str">
            <v>押金</v>
          </cell>
        </row>
        <row r="196">
          <cell r="D196" t="str">
            <v>21-06</v>
          </cell>
          <cell r="E196">
            <v>51</v>
          </cell>
          <cell r="F196" t="str">
            <v>否</v>
          </cell>
        </row>
        <row r="196">
          <cell r="O196" t="str">
            <v>原件</v>
          </cell>
        </row>
        <row r="197">
          <cell r="D197" t="str">
            <v>21-09</v>
          </cell>
          <cell r="E197">
            <v>50.5</v>
          </cell>
          <cell r="F197" t="str">
            <v>否</v>
          </cell>
        </row>
        <row r="197">
          <cell r="O197" t="str">
            <v>原件</v>
          </cell>
        </row>
        <row r="198">
          <cell r="D198" t="str">
            <v>21-02</v>
          </cell>
          <cell r="E198">
            <v>50</v>
          </cell>
          <cell r="F198" t="str">
            <v>否</v>
          </cell>
        </row>
        <row r="198">
          <cell r="O198" t="str">
            <v>押金</v>
          </cell>
        </row>
        <row r="199">
          <cell r="D199" t="str">
            <v>21-05</v>
          </cell>
          <cell r="E199">
            <v>43</v>
          </cell>
          <cell r="F199" t="str">
            <v>否</v>
          </cell>
        </row>
        <row r="199">
          <cell r="O199" t="str">
            <v>原件</v>
          </cell>
        </row>
        <row r="200">
          <cell r="D200" t="str">
            <v>22-01</v>
          </cell>
          <cell r="E200">
            <v>58.5</v>
          </cell>
          <cell r="F200" t="str">
            <v>是</v>
          </cell>
          <cell r="G200">
            <v>58</v>
          </cell>
        </row>
        <row r="200">
          <cell r="I200">
            <v>90.5</v>
          </cell>
          <cell r="J200">
            <v>88.5</v>
          </cell>
          <cell r="K200">
            <v>89.2</v>
          </cell>
          <cell r="L200">
            <v>89.35</v>
          </cell>
          <cell r="M200">
            <v>77.01</v>
          </cell>
          <cell r="N200" t="str">
            <v>是</v>
          </cell>
          <cell r="O200" t="str">
            <v>押金</v>
          </cell>
        </row>
        <row r="201">
          <cell r="D201" t="str">
            <v>22-02</v>
          </cell>
          <cell r="E201">
            <v>56</v>
          </cell>
          <cell r="F201" t="str">
            <v>是</v>
          </cell>
          <cell r="G201">
            <v>59</v>
          </cell>
        </row>
        <row r="201">
          <cell r="I201">
            <v>86.5</v>
          </cell>
          <cell r="J201">
            <v>90</v>
          </cell>
          <cell r="K201">
            <v>79</v>
          </cell>
          <cell r="L201">
            <v>83.625</v>
          </cell>
          <cell r="M201">
            <v>72.575</v>
          </cell>
          <cell r="N201" t="str">
            <v>否</v>
          </cell>
          <cell r="O201" t="str">
            <v>原件</v>
          </cell>
        </row>
        <row r="202">
          <cell r="D202" t="str">
            <v>22-04</v>
          </cell>
          <cell r="E202">
            <v>55</v>
          </cell>
          <cell r="F202" t="str">
            <v>是</v>
          </cell>
          <cell r="G202">
            <v>60</v>
          </cell>
        </row>
        <row r="202">
          <cell r="I202">
            <v>82</v>
          </cell>
          <cell r="J202">
            <v>88</v>
          </cell>
          <cell r="K202">
            <v>67.4</v>
          </cell>
          <cell r="L202">
            <v>76.2</v>
          </cell>
          <cell r="M202">
            <v>67.72</v>
          </cell>
          <cell r="N202" t="str">
            <v>否</v>
          </cell>
          <cell r="O202" t="str">
            <v>原件</v>
          </cell>
        </row>
        <row r="203">
          <cell r="D203" t="str">
            <v>22-03</v>
          </cell>
          <cell r="E203">
            <v>46</v>
          </cell>
          <cell r="F203" t="str">
            <v>否</v>
          </cell>
        </row>
        <row r="203">
          <cell r="O203" t="str">
            <v>押金</v>
          </cell>
        </row>
        <row r="204">
          <cell r="D204" t="str">
            <v>23-11</v>
          </cell>
          <cell r="E204" t="str">
            <v>缺考</v>
          </cell>
          <cell r="F204" t="str">
            <v>否</v>
          </cell>
        </row>
        <row r="204">
          <cell r="O204" t="str">
            <v>押金</v>
          </cell>
        </row>
        <row r="205">
          <cell r="D205" t="str">
            <v>23-04</v>
          </cell>
          <cell r="E205">
            <v>59</v>
          </cell>
          <cell r="F205" t="str">
            <v>是</v>
          </cell>
          <cell r="G205">
            <v>29</v>
          </cell>
        </row>
        <row r="205">
          <cell r="I205">
            <v>96</v>
          </cell>
          <cell r="J205">
            <v>76.5</v>
          </cell>
          <cell r="K205">
            <v>73.2</v>
          </cell>
          <cell r="L205">
            <v>79.725</v>
          </cell>
          <cell r="M205">
            <v>71.435</v>
          </cell>
          <cell r="N205" t="str">
            <v>是</v>
          </cell>
          <cell r="O205" t="str">
            <v>押金</v>
          </cell>
        </row>
        <row r="206">
          <cell r="D206" t="str">
            <v>23-03</v>
          </cell>
          <cell r="E206">
            <v>58.5</v>
          </cell>
          <cell r="F206" t="str">
            <v>是</v>
          </cell>
          <cell r="G206">
            <v>31</v>
          </cell>
        </row>
        <row r="206">
          <cell r="I206">
            <v>72.5</v>
          </cell>
          <cell r="J206">
            <v>78.5</v>
          </cell>
          <cell r="K206">
            <v>84.4</v>
          </cell>
          <cell r="L206">
            <v>79.95</v>
          </cell>
          <cell r="M206">
            <v>71.37</v>
          </cell>
          <cell r="N206" t="str">
            <v>否</v>
          </cell>
          <cell r="O206" t="str">
            <v>押金</v>
          </cell>
        </row>
        <row r="207">
          <cell r="D207" t="str">
            <v>23-05</v>
          </cell>
          <cell r="E207">
            <v>58.5</v>
          </cell>
          <cell r="F207" t="str">
            <v>是</v>
          </cell>
          <cell r="G207">
            <v>28</v>
          </cell>
        </row>
        <row r="207">
          <cell r="I207">
            <v>86</v>
          </cell>
          <cell r="J207">
            <v>75</v>
          </cell>
          <cell r="K207">
            <v>73</v>
          </cell>
          <cell r="L207">
            <v>76.75</v>
          </cell>
          <cell r="M207">
            <v>69.45</v>
          </cell>
          <cell r="N207" t="str">
            <v>否</v>
          </cell>
          <cell r="O207" t="str">
            <v>押金</v>
          </cell>
        </row>
        <row r="208">
          <cell r="D208" t="str">
            <v>23-02</v>
          </cell>
          <cell r="E208">
            <v>62.5</v>
          </cell>
          <cell r="F208" t="str">
            <v>是</v>
          </cell>
          <cell r="G208">
            <v>30</v>
          </cell>
        </row>
        <row r="208">
          <cell r="I208">
            <v>79.5</v>
          </cell>
          <cell r="J208">
            <v>67.5</v>
          </cell>
          <cell r="K208">
            <v>71.8</v>
          </cell>
          <cell r="L208">
            <v>72.65</v>
          </cell>
          <cell r="M208">
            <v>68.59</v>
          </cell>
          <cell r="N208" t="str">
            <v>否</v>
          </cell>
          <cell r="O208" t="str">
            <v>原件</v>
          </cell>
        </row>
        <row r="209">
          <cell r="D209" t="str">
            <v>23-01</v>
          </cell>
          <cell r="E209">
            <v>58</v>
          </cell>
          <cell r="F209" t="str">
            <v>否</v>
          </cell>
        </row>
        <row r="209">
          <cell r="O209" t="str">
            <v>原件</v>
          </cell>
        </row>
        <row r="210">
          <cell r="D210" t="str">
            <v>23-12</v>
          </cell>
          <cell r="E210">
            <v>55.5</v>
          </cell>
          <cell r="F210" t="str">
            <v>否</v>
          </cell>
        </row>
        <row r="210">
          <cell r="O210" t="str">
            <v>原件</v>
          </cell>
        </row>
        <row r="211">
          <cell r="D211" t="str">
            <v>23-08</v>
          </cell>
          <cell r="E211">
            <v>54</v>
          </cell>
          <cell r="F211" t="str">
            <v>否</v>
          </cell>
        </row>
        <row r="211">
          <cell r="O211" t="str">
            <v>原件</v>
          </cell>
        </row>
        <row r="212">
          <cell r="D212" t="str">
            <v>23-07</v>
          </cell>
          <cell r="E212">
            <v>53.5</v>
          </cell>
          <cell r="F212" t="str">
            <v>否</v>
          </cell>
        </row>
        <row r="212">
          <cell r="O212" t="str">
            <v>原件</v>
          </cell>
        </row>
        <row r="213">
          <cell r="D213" t="str">
            <v>23-13</v>
          </cell>
          <cell r="E213">
            <v>53</v>
          </cell>
          <cell r="F213" t="str">
            <v>否</v>
          </cell>
        </row>
        <row r="213">
          <cell r="O213" t="str">
            <v>押金</v>
          </cell>
        </row>
        <row r="214">
          <cell r="D214" t="str">
            <v>23-09</v>
          </cell>
          <cell r="E214">
            <v>52</v>
          </cell>
          <cell r="F214" t="str">
            <v>否</v>
          </cell>
        </row>
        <row r="214">
          <cell r="O214" t="str">
            <v>原件</v>
          </cell>
        </row>
        <row r="215">
          <cell r="D215" t="str">
            <v>23-06</v>
          </cell>
          <cell r="E215">
            <v>51</v>
          </cell>
          <cell r="F215" t="str">
            <v>否</v>
          </cell>
        </row>
        <row r="215">
          <cell r="O215" t="str">
            <v>原件</v>
          </cell>
        </row>
        <row r="216">
          <cell r="D216" t="str">
            <v>23-14</v>
          </cell>
          <cell r="E216">
            <v>49.5</v>
          </cell>
          <cell r="F216" t="str">
            <v>否</v>
          </cell>
        </row>
        <row r="216">
          <cell r="O216" t="str">
            <v>原件</v>
          </cell>
        </row>
        <row r="217">
          <cell r="D217" t="str">
            <v>23-10</v>
          </cell>
          <cell r="E217">
            <v>47</v>
          </cell>
          <cell r="F217" t="str">
            <v>否</v>
          </cell>
        </row>
        <row r="217">
          <cell r="O217" t="str">
            <v>押金</v>
          </cell>
        </row>
        <row r="218">
          <cell r="D218" t="str">
            <v>24-04</v>
          </cell>
          <cell r="E218">
            <v>67.5</v>
          </cell>
          <cell r="F218" t="str">
            <v>是</v>
          </cell>
          <cell r="G218">
            <v>26</v>
          </cell>
        </row>
        <row r="218">
          <cell r="I218">
            <v>91</v>
          </cell>
          <cell r="J218">
            <v>89.5</v>
          </cell>
          <cell r="K218">
            <v>89</v>
          </cell>
          <cell r="L218">
            <v>89.625</v>
          </cell>
          <cell r="M218">
            <v>80.775</v>
          </cell>
          <cell r="N218" t="str">
            <v>是</v>
          </cell>
          <cell r="O218" t="str">
            <v>原件</v>
          </cell>
        </row>
        <row r="219">
          <cell r="D219" t="str">
            <v>24-11</v>
          </cell>
          <cell r="E219">
            <v>64</v>
          </cell>
          <cell r="F219" t="str">
            <v>是</v>
          </cell>
          <cell r="G219">
            <v>27</v>
          </cell>
        </row>
        <row r="219">
          <cell r="I219">
            <v>82</v>
          </cell>
          <cell r="J219">
            <v>82.5</v>
          </cell>
          <cell r="K219">
            <v>66.6</v>
          </cell>
          <cell r="L219">
            <v>74.425</v>
          </cell>
          <cell r="M219">
            <v>70.255</v>
          </cell>
          <cell r="N219" t="str">
            <v>否</v>
          </cell>
          <cell r="O219" t="str">
            <v>原件</v>
          </cell>
        </row>
        <row r="220">
          <cell r="D220" t="str">
            <v>24-01</v>
          </cell>
          <cell r="E220">
            <v>64</v>
          </cell>
          <cell r="F220" t="str">
            <v>是</v>
          </cell>
          <cell r="G220">
            <v>25</v>
          </cell>
        </row>
        <row r="220">
          <cell r="I220">
            <v>82</v>
          </cell>
          <cell r="J220">
            <v>78</v>
          </cell>
          <cell r="K220">
            <v>68.4</v>
          </cell>
          <cell r="L220">
            <v>74.2</v>
          </cell>
          <cell r="M220">
            <v>70.12</v>
          </cell>
          <cell r="N220" t="str">
            <v>否</v>
          </cell>
          <cell r="O220" t="str">
            <v>原件</v>
          </cell>
        </row>
        <row r="221">
          <cell r="D221" t="str">
            <v>24-02</v>
          </cell>
          <cell r="E221">
            <v>59</v>
          </cell>
          <cell r="F221" t="str">
            <v>否</v>
          </cell>
        </row>
        <row r="221">
          <cell r="O221" t="str">
            <v>押金</v>
          </cell>
        </row>
        <row r="222">
          <cell r="D222" t="str">
            <v>24-07</v>
          </cell>
          <cell r="E222">
            <v>57.5</v>
          </cell>
          <cell r="F222" t="str">
            <v>否</v>
          </cell>
        </row>
        <row r="222">
          <cell r="O222" t="str">
            <v>押金</v>
          </cell>
        </row>
        <row r="223">
          <cell r="D223" t="str">
            <v>24-05</v>
          </cell>
          <cell r="E223">
            <v>56.5</v>
          </cell>
          <cell r="F223" t="str">
            <v>否</v>
          </cell>
        </row>
        <row r="223">
          <cell r="O223" t="str">
            <v>押金</v>
          </cell>
        </row>
        <row r="224">
          <cell r="D224" t="str">
            <v>24-03</v>
          </cell>
          <cell r="E224">
            <v>56</v>
          </cell>
          <cell r="F224" t="str">
            <v>否</v>
          </cell>
        </row>
        <row r="224">
          <cell r="O224" t="str">
            <v>原件</v>
          </cell>
        </row>
        <row r="225">
          <cell r="D225" t="str">
            <v>24-10</v>
          </cell>
          <cell r="E225">
            <v>55.5</v>
          </cell>
          <cell r="F225" t="str">
            <v>否</v>
          </cell>
        </row>
        <row r="225">
          <cell r="O225" t="str">
            <v>原件</v>
          </cell>
        </row>
        <row r="226">
          <cell r="D226" t="str">
            <v>24-09</v>
          </cell>
          <cell r="E226">
            <v>54.5</v>
          </cell>
          <cell r="F226" t="str">
            <v>否</v>
          </cell>
        </row>
        <row r="226">
          <cell r="O226" t="str">
            <v>押金</v>
          </cell>
        </row>
        <row r="227">
          <cell r="D227" t="str">
            <v>24-08</v>
          </cell>
          <cell r="E227">
            <v>53.5</v>
          </cell>
          <cell r="F227" t="str">
            <v>否</v>
          </cell>
        </row>
        <row r="227">
          <cell r="O227" t="str">
            <v>押金</v>
          </cell>
        </row>
        <row r="228">
          <cell r="D228" t="str">
            <v>24-06</v>
          </cell>
          <cell r="E228">
            <v>52.5</v>
          </cell>
          <cell r="F228" t="str">
            <v>否</v>
          </cell>
        </row>
        <row r="228">
          <cell r="O228" t="str">
            <v>押金</v>
          </cell>
        </row>
        <row r="229">
          <cell r="D229" t="str">
            <v>25-07</v>
          </cell>
          <cell r="E229" t="str">
            <v>缺考</v>
          </cell>
          <cell r="F229" t="str">
            <v>否</v>
          </cell>
        </row>
        <row r="229">
          <cell r="O229" t="str">
            <v>押金</v>
          </cell>
        </row>
        <row r="230">
          <cell r="D230" t="str">
            <v>25-02</v>
          </cell>
          <cell r="E230">
            <v>63</v>
          </cell>
          <cell r="F230" t="str">
            <v>是</v>
          </cell>
          <cell r="G230">
            <v>5</v>
          </cell>
        </row>
        <row r="230">
          <cell r="I230">
            <v>88.5</v>
          </cell>
          <cell r="J230">
            <v>90.5</v>
          </cell>
          <cell r="K230">
            <v>81.2</v>
          </cell>
          <cell r="L230">
            <v>85.35</v>
          </cell>
          <cell r="M230">
            <v>76.41</v>
          </cell>
          <cell r="N230" t="str">
            <v>是</v>
          </cell>
          <cell r="O230" t="str">
            <v>原件</v>
          </cell>
        </row>
        <row r="231">
          <cell r="D231" t="str">
            <v>25-13</v>
          </cell>
          <cell r="E231">
            <v>65.5</v>
          </cell>
          <cell r="F231" t="str">
            <v>是</v>
          </cell>
          <cell r="G231">
            <v>8</v>
          </cell>
        </row>
        <row r="231">
          <cell r="I231">
            <v>81</v>
          </cell>
          <cell r="J231">
            <v>85</v>
          </cell>
          <cell r="K231">
            <v>69.6</v>
          </cell>
          <cell r="L231">
            <v>76.3</v>
          </cell>
          <cell r="M231">
            <v>71.98</v>
          </cell>
          <cell r="N231" t="str">
            <v>否</v>
          </cell>
          <cell r="O231" t="str">
            <v>押金</v>
          </cell>
        </row>
        <row r="232">
          <cell r="D232" t="str">
            <v>25-03</v>
          </cell>
          <cell r="E232">
            <v>63</v>
          </cell>
          <cell r="F232" t="str">
            <v>是</v>
          </cell>
          <cell r="G232">
            <v>6</v>
          </cell>
        </row>
        <row r="232">
          <cell r="I232">
            <v>88.5</v>
          </cell>
          <cell r="J232">
            <v>82.5</v>
          </cell>
          <cell r="K232">
            <v>67</v>
          </cell>
          <cell r="L232">
            <v>76.25</v>
          </cell>
          <cell r="M232">
            <v>70.95</v>
          </cell>
          <cell r="N232" t="str">
            <v>否</v>
          </cell>
          <cell r="O232" t="str">
            <v>押金</v>
          </cell>
        </row>
        <row r="233">
          <cell r="D233" t="str">
            <v>25-05</v>
          </cell>
          <cell r="E233">
            <v>67</v>
          </cell>
          <cell r="F233" t="str">
            <v>是</v>
          </cell>
          <cell r="G233">
            <v>7</v>
          </cell>
        </row>
        <row r="233">
          <cell r="I233">
            <v>73</v>
          </cell>
          <cell r="J233">
            <v>78.5</v>
          </cell>
          <cell r="K233">
            <v>65</v>
          </cell>
          <cell r="L233">
            <v>70.375</v>
          </cell>
          <cell r="M233">
            <v>69.025</v>
          </cell>
          <cell r="N233" t="str">
            <v>否</v>
          </cell>
          <cell r="O233" t="str">
            <v>押金</v>
          </cell>
        </row>
        <row r="234">
          <cell r="D234" t="str">
            <v>25-06</v>
          </cell>
          <cell r="E234">
            <v>63</v>
          </cell>
          <cell r="F234" t="str">
            <v>是</v>
          </cell>
          <cell r="G234">
            <v>4</v>
          </cell>
        </row>
        <row r="234">
          <cell r="I234">
            <v>56.5</v>
          </cell>
          <cell r="J234">
            <v>75.5</v>
          </cell>
          <cell r="K234">
            <v>52.4</v>
          </cell>
          <cell r="L234">
            <v>59.2</v>
          </cell>
          <cell r="M234">
            <v>60.72</v>
          </cell>
          <cell r="N234" t="str">
            <v>否</v>
          </cell>
          <cell r="O234" t="str">
            <v>押金</v>
          </cell>
        </row>
        <row r="235">
          <cell r="D235" t="str">
            <v>25-12</v>
          </cell>
          <cell r="E235">
            <v>61.5</v>
          </cell>
          <cell r="F235" t="str">
            <v>否</v>
          </cell>
        </row>
        <row r="235">
          <cell r="O235" t="str">
            <v>原件</v>
          </cell>
        </row>
        <row r="236">
          <cell r="D236" t="str">
            <v>25-04</v>
          </cell>
          <cell r="E236">
            <v>61</v>
          </cell>
          <cell r="F236" t="str">
            <v>否</v>
          </cell>
        </row>
        <row r="236">
          <cell r="O236" t="str">
            <v>原件</v>
          </cell>
        </row>
        <row r="237">
          <cell r="D237" t="str">
            <v>25-08</v>
          </cell>
          <cell r="E237">
            <v>61</v>
          </cell>
          <cell r="F237" t="str">
            <v>否</v>
          </cell>
        </row>
        <row r="237">
          <cell r="O237" t="str">
            <v>押金</v>
          </cell>
        </row>
        <row r="238">
          <cell r="D238" t="str">
            <v>25-01</v>
          </cell>
          <cell r="E238">
            <v>58</v>
          </cell>
          <cell r="F238" t="str">
            <v>否</v>
          </cell>
        </row>
        <row r="238">
          <cell r="O238" t="str">
            <v>原件</v>
          </cell>
        </row>
        <row r="239">
          <cell r="D239" t="str">
            <v>25-09</v>
          </cell>
          <cell r="E239">
            <v>56.5</v>
          </cell>
          <cell r="F239" t="str">
            <v>否</v>
          </cell>
        </row>
        <row r="239">
          <cell r="O239" t="str">
            <v>押金</v>
          </cell>
        </row>
        <row r="240">
          <cell r="D240" t="str">
            <v>25-11</v>
          </cell>
          <cell r="E240">
            <v>55</v>
          </cell>
          <cell r="F240" t="str">
            <v>否</v>
          </cell>
        </row>
        <row r="240">
          <cell r="O240" t="str">
            <v>原件</v>
          </cell>
        </row>
        <row r="241">
          <cell r="D241" t="str">
            <v>25-10</v>
          </cell>
          <cell r="E241">
            <v>46</v>
          </cell>
          <cell r="F241" t="str">
            <v>否</v>
          </cell>
        </row>
        <row r="241">
          <cell r="O241" t="str">
            <v>原件</v>
          </cell>
        </row>
        <row r="242">
          <cell r="D242" t="str">
            <v>26-02</v>
          </cell>
          <cell r="E242">
            <v>59</v>
          </cell>
          <cell r="F242" t="str">
            <v>是</v>
          </cell>
          <cell r="G242">
            <v>3</v>
          </cell>
        </row>
        <row r="242">
          <cell r="I242">
            <v>83</v>
          </cell>
          <cell r="J242">
            <v>91.5</v>
          </cell>
          <cell r="K242">
            <v>75</v>
          </cell>
          <cell r="L242">
            <v>81.125</v>
          </cell>
          <cell r="M242">
            <v>72.275</v>
          </cell>
          <cell r="N242" t="str">
            <v>是</v>
          </cell>
          <cell r="O242" t="str">
            <v>原件</v>
          </cell>
        </row>
        <row r="243">
          <cell r="D243" t="str">
            <v>26-06</v>
          </cell>
          <cell r="E243">
            <v>56</v>
          </cell>
          <cell r="F243" t="str">
            <v>是</v>
          </cell>
          <cell r="G243">
            <v>2</v>
          </cell>
        </row>
        <row r="243">
          <cell r="I243">
            <v>73</v>
          </cell>
          <cell r="J243">
            <v>77</v>
          </cell>
          <cell r="K243">
            <v>86.8</v>
          </cell>
          <cell r="L243">
            <v>80.9</v>
          </cell>
          <cell r="M243">
            <v>70.94</v>
          </cell>
          <cell r="N243" t="str">
            <v>否</v>
          </cell>
          <cell r="O243" t="str">
            <v>押金</v>
          </cell>
        </row>
        <row r="244">
          <cell r="D244" t="str">
            <v>26-03</v>
          </cell>
          <cell r="E244">
            <v>57.5</v>
          </cell>
          <cell r="F244" t="str">
            <v>是</v>
          </cell>
          <cell r="G244">
            <v>1</v>
          </cell>
        </row>
        <row r="244">
          <cell r="I244">
            <v>74</v>
          </cell>
          <cell r="J244">
            <v>86.5</v>
          </cell>
          <cell r="K244">
            <v>59.2</v>
          </cell>
          <cell r="L244">
            <v>69.725</v>
          </cell>
          <cell r="M244">
            <v>64.835</v>
          </cell>
          <cell r="N244" t="str">
            <v>否</v>
          </cell>
          <cell r="O244" t="str">
            <v>原件</v>
          </cell>
        </row>
        <row r="245">
          <cell r="D245" t="str">
            <v>26-01</v>
          </cell>
          <cell r="E245">
            <v>54</v>
          </cell>
          <cell r="F245" t="str">
            <v>否</v>
          </cell>
        </row>
        <row r="245">
          <cell r="O245" t="str">
            <v>原件</v>
          </cell>
        </row>
        <row r="246">
          <cell r="D246" t="str">
            <v>26-07</v>
          </cell>
          <cell r="E246">
            <v>54</v>
          </cell>
          <cell r="F246" t="str">
            <v>否</v>
          </cell>
        </row>
        <row r="246">
          <cell r="O246" t="str">
            <v>押金</v>
          </cell>
        </row>
        <row r="247">
          <cell r="D247" t="str">
            <v>26-05</v>
          </cell>
          <cell r="E247">
            <v>47.5</v>
          </cell>
          <cell r="F247" t="str">
            <v>否</v>
          </cell>
        </row>
        <row r="247">
          <cell r="O247" t="str">
            <v>押金</v>
          </cell>
        </row>
        <row r="248">
          <cell r="D248" t="str">
            <v>26-04</v>
          </cell>
          <cell r="E248">
            <v>47</v>
          </cell>
          <cell r="F248" t="str">
            <v>否</v>
          </cell>
        </row>
        <row r="248">
          <cell r="O248" t="str">
            <v>押金</v>
          </cell>
        </row>
        <row r="249">
          <cell r="D249" t="str">
            <v>27-04</v>
          </cell>
          <cell r="E249">
            <v>55.5</v>
          </cell>
          <cell r="F249" t="str">
            <v>是</v>
          </cell>
          <cell r="G249">
            <v>19</v>
          </cell>
        </row>
        <row r="249">
          <cell r="I249" t="str">
            <v>缺考</v>
          </cell>
          <cell r="J249" t="str">
            <v>缺考</v>
          </cell>
          <cell r="K249" t="str">
            <v>缺考</v>
          </cell>
          <cell r="L249" t="str">
            <v>缺考</v>
          </cell>
          <cell r="M249" t="str">
            <v>缺考</v>
          </cell>
          <cell r="N249" t="str">
            <v>否</v>
          </cell>
          <cell r="O249" t="str">
            <v>原件</v>
          </cell>
        </row>
        <row r="250">
          <cell r="D250" t="str">
            <v>27-02</v>
          </cell>
          <cell r="E250">
            <v>71</v>
          </cell>
          <cell r="F250" t="str">
            <v>是</v>
          </cell>
          <cell r="G250">
            <v>20</v>
          </cell>
        </row>
        <row r="250">
          <cell r="I250">
            <v>75</v>
          </cell>
          <cell r="J250">
            <v>91.5</v>
          </cell>
          <cell r="K250">
            <v>83.8</v>
          </cell>
          <cell r="L250">
            <v>83.525</v>
          </cell>
          <cell r="M250">
            <v>78.515</v>
          </cell>
          <cell r="N250" t="str">
            <v>是</v>
          </cell>
          <cell r="O250" t="str">
            <v>押金</v>
          </cell>
        </row>
        <row r="251">
          <cell r="D251" t="str">
            <v>27-03</v>
          </cell>
          <cell r="E251">
            <v>65.5</v>
          </cell>
          <cell r="F251" t="str">
            <v>是</v>
          </cell>
          <cell r="G251">
            <v>21</v>
          </cell>
        </row>
        <row r="251">
          <cell r="I251">
            <v>89.5</v>
          </cell>
          <cell r="J251">
            <v>81</v>
          </cell>
          <cell r="K251">
            <v>74.8</v>
          </cell>
          <cell r="L251">
            <v>80.025</v>
          </cell>
          <cell r="M251">
            <v>74.215</v>
          </cell>
          <cell r="N251" t="str">
            <v>否</v>
          </cell>
          <cell r="O251" t="str">
            <v>押金</v>
          </cell>
        </row>
        <row r="252">
          <cell r="D252" t="str">
            <v>27-01</v>
          </cell>
          <cell r="E252">
            <v>55.5</v>
          </cell>
          <cell r="F252" t="str">
            <v>是</v>
          </cell>
          <cell r="G252">
            <v>18</v>
          </cell>
        </row>
        <row r="252">
          <cell r="I252">
            <v>64.5</v>
          </cell>
          <cell r="J252">
            <v>87.5</v>
          </cell>
          <cell r="K252">
            <v>69.2</v>
          </cell>
          <cell r="L252">
            <v>72.6</v>
          </cell>
          <cell r="M252">
            <v>65.76</v>
          </cell>
          <cell r="N252" t="str">
            <v>否</v>
          </cell>
          <cell r="O252" t="str">
            <v>原件</v>
          </cell>
        </row>
        <row r="253">
          <cell r="D253" t="str">
            <v>27-07</v>
          </cell>
          <cell r="E253">
            <v>55</v>
          </cell>
          <cell r="F253" t="str">
            <v>否</v>
          </cell>
        </row>
        <row r="253">
          <cell r="O253" t="str">
            <v>押金</v>
          </cell>
        </row>
        <row r="254">
          <cell r="D254" t="str">
            <v>27-06</v>
          </cell>
          <cell r="E254">
            <v>52</v>
          </cell>
          <cell r="F254" t="str">
            <v>否</v>
          </cell>
        </row>
        <row r="254">
          <cell r="O254" t="str">
            <v>原件</v>
          </cell>
        </row>
        <row r="255">
          <cell r="D255" t="str">
            <v>27-05</v>
          </cell>
          <cell r="E255">
            <v>48.5</v>
          </cell>
          <cell r="F255" t="str">
            <v>否</v>
          </cell>
        </row>
        <row r="255">
          <cell r="O255" t="str">
            <v>押金</v>
          </cell>
        </row>
        <row r="256">
          <cell r="D256" t="str">
            <v>28-06</v>
          </cell>
          <cell r="E256">
            <v>63.5</v>
          </cell>
          <cell r="F256" t="str">
            <v>是</v>
          </cell>
          <cell r="G256">
            <v>24</v>
          </cell>
        </row>
        <row r="256">
          <cell r="I256">
            <v>86.5</v>
          </cell>
          <cell r="J256">
            <v>91.5</v>
          </cell>
          <cell r="K256">
            <v>82</v>
          </cell>
          <cell r="L256">
            <v>85.5</v>
          </cell>
          <cell r="M256">
            <v>76.7</v>
          </cell>
          <cell r="N256" t="str">
            <v>是</v>
          </cell>
          <cell r="O256" t="str">
            <v>押金</v>
          </cell>
        </row>
        <row r="257">
          <cell r="D257" t="str">
            <v>28-12</v>
          </cell>
          <cell r="E257">
            <v>64.5</v>
          </cell>
          <cell r="F257" t="str">
            <v>是</v>
          </cell>
          <cell r="G257">
            <v>23</v>
          </cell>
        </row>
        <row r="257">
          <cell r="I257">
            <v>84</v>
          </cell>
          <cell r="J257">
            <v>86.5</v>
          </cell>
          <cell r="K257">
            <v>67.6</v>
          </cell>
          <cell r="L257">
            <v>76.425</v>
          </cell>
          <cell r="M257">
            <v>71.655</v>
          </cell>
          <cell r="N257" t="str">
            <v>否</v>
          </cell>
          <cell r="O257" t="str">
            <v>原件</v>
          </cell>
        </row>
        <row r="258">
          <cell r="D258" t="str">
            <v>28-09</v>
          </cell>
          <cell r="E258">
            <v>68</v>
          </cell>
          <cell r="F258" t="str">
            <v>是</v>
          </cell>
          <cell r="G258">
            <v>22</v>
          </cell>
        </row>
        <row r="258">
          <cell r="I258">
            <v>78</v>
          </cell>
          <cell r="J258">
            <v>90.5</v>
          </cell>
          <cell r="K258">
            <v>61.6</v>
          </cell>
          <cell r="L258">
            <v>72.925</v>
          </cell>
          <cell r="M258">
            <v>70.955</v>
          </cell>
          <cell r="N258" t="str">
            <v>否</v>
          </cell>
          <cell r="O258" t="str">
            <v>押金</v>
          </cell>
        </row>
        <row r="259">
          <cell r="D259" t="str">
            <v>28-11</v>
          </cell>
          <cell r="E259">
            <v>61</v>
          </cell>
          <cell r="F259" t="str">
            <v>否</v>
          </cell>
        </row>
        <row r="259">
          <cell r="O259" t="str">
            <v>押金</v>
          </cell>
        </row>
        <row r="260">
          <cell r="D260" t="str">
            <v>28-04</v>
          </cell>
          <cell r="E260">
            <v>60</v>
          </cell>
          <cell r="F260" t="str">
            <v>否</v>
          </cell>
        </row>
        <row r="260">
          <cell r="O260" t="str">
            <v>押金</v>
          </cell>
        </row>
        <row r="261">
          <cell r="D261" t="str">
            <v>28-01</v>
          </cell>
          <cell r="E261">
            <v>58.5</v>
          </cell>
          <cell r="F261" t="str">
            <v>否</v>
          </cell>
        </row>
        <row r="261">
          <cell r="O261" t="str">
            <v>原件</v>
          </cell>
        </row>
        <row r="262">
          <cell r="D262" t="str">
            <v>28-07</v>
          </cell>
          <cell r="E262">
            <v>58.5</v>
          </cell>
          <cell r="F262" t="str">
            <v>否</v>
          </cell>
        </row>
        <row r="262">
          <cell r="O262" t="str">
            <v>原件</v>
          </cell>
        </row>
        <row r="263">
          <cell r="D263" t="str">
            <v>28-08</v>
          </cell>
          <cell r="E263">
            <v>56.5</v>
          </cell>
          <cell r="F263" t="str">
            <v>否</v>
          </cell>
        </row>
        <row r="263">
          <cell r="O263" t="str">
            <v>押金</v>
          </cell>
        </row>
        <row r="264">
          <cell r="D264" t="str">
            <v>28-10</v>
          </cell>
          <cell r="E264">
            <v>55.5</v>
          </cell>
          <cell r="F264" t="str">
            <v>否</v>
          </cell>
        </row>
        <row r="264">
          <cell r="O264" t="str">
            <v>押金</v>
          </cell>
        </row>
        <row r="265">
          <cell r="D265" t="str">
            <v>28-05</v>
          </cell>
          <cell r="E265">
            <v>54</v>
          </cell>
          <cell r="F265" t="str">
            <v>否</v>
          </cell>
        </row>
        <row r="265">
          <cell r="O265" t="str">
            <v>原件</v>
          </cell>
        </row>
        <row r="266">
          <cell r="D266" t="str">
            <v>28-02</v>
          </cell>
          <cell r="E266">
            <v>52.5</v>
          </cell>
          <cell r="F266" t="str">
            <v>否</v>
          </cell>
        </row>
        <row r="266">
          <cell r="O266" t="str">
            <v>押金</v>
          </cell>
        </row>
        <row r="267">
          <cell r="D267" t="str">
            <v>28-03</v>
          </cell>
          <cell r="E267">
            <v>50.5</v>
          </cell>
          <cell r="F267" t="str">
            <v>否</v>
          </cell>
        </row>
        <row r="267">
          <cell r="O267" t="str">
            <v>押金</v>
          </cell>
        </row>
        <row r="268">
          <cell r="D268" t="str">
            <v>29-13</v>
          </cell>
          <cell r="E268" t="str">
            <v>缺考</v>
          </cell>
          <cell r="F268" t="str">
            <v>否</v>
          </cell>
        </row>
        <row r="268">
          <cell r="O268" t="str">
            <v>原件</v>
          </cell>
        </row>
        <row r="269">
          <cell r="D269" t="str">
            <v>29-04</v>
          </cell>
          <cell r="E269">
            <v>71.5</v>
          </cell>
          <cell r="F269" t="str">
            <v>是</v>
          </cell>
          <cell r="G269">
            <v>11</v>
          </cell>
        </row>
        <row r="269">
          <cell r="I269">
            <v>85.5</v>
          </cell>
          <cell r="J269">
            <v>91</v>
          </cell>
          <cell r="K269">
            <v>88.8</v>
          </cell>
          <cell r="L269">
            <v>88.525</v>
          </cell>
          <cell r="M269">
            <v>81.715</v>
          </cell>
          <cell r="N269" t="str">
            <v>是</v>
          </cell>
          <cell r="O269" t="str">
            <v>原件</v>
          </cell>
        </row>
        <row r="270">
          <cell r="D270" t="str">
            <v>29-03</v>
          </cell>
          <cell r="E270">
            <v>61.5</v>
          </cell>
          <cell r="F270" t="str">
            <v>是</v>
          </cell>
          <cell r="G270">
            <v>13</v>
          </cell>
        </row>
        <row r="270">
          <cell r="I270">
            <v>77.5</v>
          </cell>
          <cell r="J270">
            <v>90</v>
          </cell>
          <cell r="K270">
            <v>85.8</v>
          </cell>
          <cell r="L270">
            <v>84.775</v>
          </cell>
          <cell r="M270">
            <v>75.465</v>
          </cell>
          <cell r="N270" t="str">
            <v>是</v>
          </cell>
          <cell r="O270" t="str">
            <v>原件</v>
          </cell>
        </row>
        <row r="271">
          <cell r="D271" t="str">
            <v>29-07</v>
          </cell>
          <cell r="E271">
            <v>59.5</v>
          </cell>
          <cell r="F271" t="str">
            <v>是</v>
          </cell>
          <cell r="G271">
            <v>9</v>
          </cell>
        </row>
        <row r="271">
          <cell r="I271">
            <v>82</v>
          </cell>
          <cell r="J271">
            <v>87.5</v>
          </cell>
          <cell r="K271">
            <v>71.2</v>
          </cell>
          <cell r="L271">
            <v>77.975</v>
          </cell>
          <cell r="M271">
            <v>70.585</v>
          </cell>
          <cell r="N271" t="str">
            <v>是</v>
          </cell>
          <cell r="O271" t="str">
            <v>原件</v>
          </cell>
        </row>
        <row r="272">
          <cell r="D272" t="str">
            <v>29-19</v>
          </cell>
          <cell r="E272">
            <v>61</v>
          </cell>
          <cell r="F272" t="str">
            <v>是</v>
          </cell>
          <cell r="G272">
            <v>10</v>
          </cell>
        </row>
        <row r="272">
          <cell r="I272">
            <v>77.5</v>
          </cell>
          <cell r="J272">
            <v>83.5</v>
          </cell>
          <cell r="K272">
            <v>70</v>
          </cell>
          <cell r="L272">
            <v>75.25</v>
          </cell>
          <cell r="M272">
            <v>69.55</v>
          </cell>
          <cell r="N272" t="str">
            <v>否</v>
          </cell>
          <cell r="O272" t="str">
            <v>原件</v>
          </cell>
        </row>
        <row r="273">
          <cell r="D273" t="str">
            <v>29-26</v>
          </cell>
          <cell r="E273">
            <v>63.5</v>
          </cell>
          <cell r="F273" t="str">
            <v>是</v>
          </cell>
          <cell r="G273">
            <v>16</v>
          </cell>
        </row>
        <row r="273">
          <cell r="I273">
            <v>83</v>
          </cell>
          <cell r="J273">
            <v>87</v>
          </cell>
          <cell r="K273">
            <v>54</v>
          </cell>
          <cell r="L273">
            <v>69.5</v>
          </cell>
          <cell r="M273">
            <v>67.1</v>
          </cell>
          <cell r="N273" t="str">
            <v>否</v>
          </cell>
          <cell r="O273" t="str">
            <v>原件</v>
          </cell>
        </row>
        <row r="274">
          <cell r="D274" t="str">
            <v>29-16</v>
          </cell>
          <cell r="E274">
            <v>59</v>
          </cell>
          <cell r="F274" t="str">
            <v>是</v>
          </cell>
          <cell r="G274">
            <v>12</v>
          </cell>
        </row>
        <row r="274">
          <cell r="I274">
            <v>71.5</v>
          </cell>
          <cell r="J274">
            <v>81.5</v>
          </cell>
          <cell r="K274">
            <v>66.8</v>
          </cell>
          <cell r="L274">
            <v>71.65</v>
          </cell>
          <cell r="M274">
            <v>66.59</v>
          </cell>
          <cell r="N274" t="str">
            <v>否</v>
          </cell>
          <cell r="O274" t="str">
            <v>原件</v>
          </cell>
        </row>
        <row r="275">
          <cell r="D275" t="str">
            <v>29-06</v>
          </cell>
          <cell r="E275">
            <v>60</v>
          </cell>
          <cell r="F275" t="str">
            <v>是</v>
          </cell>
          <cell r="G275">
            <v>17</v>
          </cell>
        </row>
        <row r="275">
          <cell r="I275">
            <v>73</v>
          </cell>
          <cell r="J275">
            <v>84</v>
          </cell>
          <cell r="K275">
            <v>61</v>
          </cell>
          <cell r="L275">
            <v>69.75</v>
          </cell>
          <cell r="M275">
            <v>65.85</v>
          </cell>
          <cell r="N275" t="str">
            <v>否</v>
          </cell>
          <cell r="O275" t="str">
            <v>原件</v>
          </cell>
        </row>
        <row r="276">
          <cell r="D276" t="str">
            <v>29-08</v>
          </cell>
          <cell r="E276">
            <v>55</v>
          </cell>
          <cell r="F276" t="str">
            <v>是</v>
          </cell>
          <cell r="G276">
            <v>14</v>
          </cell>
        </row>
        <row r="276">
          <cell r="I276">
            <v>75</v>
          </cell>
          <cell r="J276">
            <v>87</v>
          </cell>
          <cell r="K276">
            <v>64.8</v>
          </cell>
          <cell r="L276">
            <v>72.9</v>
          </cell>
          <cell r="M276">
            <v>65.74</v>
          </cell>
          <cell r="N276" t="str">
            <v>否</v>
          </cell>
          <cell r="O276" t="str">
            <v>原件</v>
          </cell>
        </row>
        <row r="277">
          <cell r="D277" t="str">
            <v>29-12</v>
          </cell>
          <cell r="E277">
            <v>55</v>
          </cell>
          <cell r="F277" t="str">
            <v>是</v>
          </cell>
          <cell r="G277">
            <v>15</v>
          </cell>
        </row>
        <row r="277">
          <cell r="I277">
            <v>65</v>
          </cell>
          <cell r="J277">
            <v>83.5</v>
          </cell>
          <cell r="K277">
            <v>64.4</v>
          </cell>
          <cell r="L277">
            <v>69.325</v>
          </cell>
          <cell r="M277">
            <v>63.595</v>
          </cell>
          <cell r="N277" t="str">
            <v>否</v>
          </cell>
          <cell r="O277" t="str">
            <v>原件</v>
          </cell>
        </row>
        <row r="278">
          <cell r="D278" t="str">
            <v>29-01</v>
          </cell>
          <cell r="E278">
            <v>53.5</v>
          </cell>
          <cell r="F278" t="str">
            <v>否</v>
          </cell>
        </row>
        <row r="278">
          <cell r="O278" t="str">
            <v>原件</v>
          </cell>
        </row>
        <row r="279">
          <cell r="D279" t="str">
            <v>29-05</v>
          </cell>
          <cell r="E279">
            <v>53.5</v>
          </cell>
          <cell r="F279" t="str">
            <v>否</v>
          </cell>
        </row>
        <row r="279">
          <cell r="O279" t="str">
            <v>原件</v>
          </cell>
        </row>
        <row r="280">
          <cell r="D280" t="str">
            <v>29-10</v>
          </cell>
          <cell r="E280">
            <v>52</v>
          </cell>
          <cell r="F280" t="str">
            <v>否</v>
          </cell>
        </row>
        <row r="280">
          <cell r="O280" t="str">
            <v>押金</v>
          </cell>
        </row>
        <row r="281">
          <cell r="D281" t="str">
            <v>29-20</v>
          </cell>
          <cell r="E281">
            <v>52</v>
          </cell>
          <cell r="F281" t="str">
            <v>否</v>
          </cell>
        </row>
        <row r="281">
          <cell r="O281" t="str">
            <v>押金</v>
          </cell>
        </row>
        <row r="282">
          <cell r="D282" t="str">
            <v>29-18</v>
          </cell>
          <cell r="E282">
            <v>51.5</v>
          </cell>
          <cell r="F282" t="str">
            <v>否</v>
          </cell>
        </row>
        <row r="282">
          <cell r="O282" t="str">
            <v>押金</v>
          </cell>
        </row>
        <row r="283">
          <cell r="D283" t="str">
            <v>29-15</v>
          </cell>
          <cell r="E283">
            <v>51</v>
          </cell>
          <cell r="F283" t="str">
            <v>否</v>
          </cell>
        </row>
        <row r="283">
          <cell r="O283" t="str">
            <v>押金</v>
          </cell>
        </row>
        <row r="284">
          <cell r="D284" t="str">
            <v>29-27</v>
          </cell>
          <cell r="E284">
            <v>51</v>
          </cell>
          <cell r="F284" t="str">
            <v>否</v>
          </cell>
        </row>
        <row r="284">
          <cell r="O284" t="str">
            <v>原件</v>
          </cell>
        </row>
        <row r="285">
          <cell r="D285" t="str">
            <v>29-11</v>
          </cell>
          <cell r="E285">
            <v>50.5</v>
          </cell>
          <cell r="F285" t="str">
            <v>否</v>
          </cell>
        </row>
        <row r="285">
          <cell r="O285" t="str">
            <v>押金</v>
          </cell>
        </row>
        <row r="286">
          <cell r="D286" t="str">
            <v>29-25</v>
          </cell>
          <cell r="E286">
            <v>49.5</v>
          </cell>
          <cell r="F286" t="str">
            <v>否</v>
          </cell>
        </row>
        <row r="286">
          <cell r="O286" t="str">
            <v>押金</v>
          </cell>
        </row>
        <row r="287">
          <cell r="D287" t="str">
            <v>29-02</v>
          </cell>
          <cell r="E287">
            <v>48.5</v>
          </cell>
          <cell r="F287" t="str">
            <v>否</v>
          </cell>
        </row>
        <row r="287">
          <cell r="O287" t="str">
            <v>原件</v>
          </cell>
        </row>
        <row r="288">
          <cell r="D288" t="str">
            <v>29-23</v>
          </cell>
          <cell r="E288">
            <v>48.5</v>
          </cell>
          <cell r="F288" t="str">
            <v>否</v>
          </cell>
        </row>
        <row r="288">
          <cell r="O288" t="str">
            <v>押金</v>
          </cell>
        </row>
        <row r="289">
          <cell r="D289" t="str">
            <v>29-21</v>
          </cell>
          <cell r="E289">
            <v>48</v>
          </cell>
          <cell r="F289" t="str">
            <v>否</v>
          </cell>
        </row>
        <row r="289">
          <cell r="O289" t="str">
            <v>押金</v>
          </cell>
        </row>
        <row r="290">
          <cell r="D290" t="str">
            <v>29-22</v>
          </cell>
          <cell r="E290">
            <v>48</v>
          </cell>
          <cell r="F290" t="str">
            <v>否</v>
          </cell>
        </row>
        <row r="290">
          <cell r="O290" t="str">
            <v>原件</v>
          </cell>
        </row>
        <row r="291">
          <cell r="D291" t="str">
            <v>29-17</v>
          </cell>
          <cell r="E291">
            <v>47</v>
          </cell>
          <cell r="F291" t="str">
            <v>否</v>
          </cell>
        </row>
        <row r="291">
          <cell r="O291" t="str">
            <v>押金</v>
          </cell>
        </row>
        <row r="292">
          <cell r="D292" t="str">
            <v>29-28</v>
          </cell>
          <cell r="E292">
            <v>47</v>
          </cell>
          <cell r="F292" t="str">
            <v>否</v>
          </cell>
        </row>
        <row r="292">
          <cell r="O292" t="str">
            <v>押金</v>
          </cell>
        </row>
        <row r="293">
          <cell r="D293" t="str">
            <v>29-14</v>
          </cell>
          <cell r="E293">
            <v>45.5</v>
          </cell>
          <cell r="F293" t="str">
            <v>否</v>
          </cell>
        </row>
        <row r="293">
          <cell r="O293" t="str">
            <v>原件</v>
          </cell>
        </row>
        <row r="294">
          <cell r="D294" t="str">
            <v>29-09</v>
          </cell>
          <cell r="E294">
            <v>43</v>
          </cell>
          <cell r="F294" t="str">
            <v>否</v>
          </cell>
        </row>
        <row r="294">
          <cell r="O294" t="str">
            <v>押金</v>
          </cell>
        </row>
        <row r="295">
          <cell r="D295" t="str">
            <v>29-24</v>
          </cell>
          <cell r="E295">
            <v>43</v>
          </cell>
          <cell r="F295" t="str">
            <v>否</v>
          </cell>
        </row>
        <row r="295">
          <cell r="O295" t="str">
            <v>押金</v>
          </cell>
        </row>
        <row r="296">
          <cell r="D296" t="str">
            <v>30-01</v>
          </cell>
          <cell r="E296">
            <v>71</v>
          </cell>
          <cell r="F296" t="str">
            <v>是</v>
          </cell>
          <cell r="G296">
            <v>39</v>
          </cell>
        </row>
        <row r="296">
          <cell r="I296">
            <v>95</v>
          </cell>
          <cell r="J296">
            <v>74</v>
          </cell>
          <cell r="K296">
            <v>78.6</v>
          </cell>
          <cell r="L296">
            <v>81.55</v>
          </cell>
          <cell r="M296">
            <v>77.33</v>
          </cell>
          <cell r="N296" t="str">
            <v>是</v>
          </cell>
          <cell r="O296" t="str">
            <v>原件</v>
          </cell>
        </row>
        <row r="297">
          <cell r="D297" t="str">
            <v>30-05</v>
          </cell>
          <cell r="E297">
            <v>74</v>
          </cell>
          <cell r="F297" t="str">
            <v>是</v>
          </cell>
          <cell r="G297">
            <v>38</v>
          </cell>
        </row>
        <row r="297">
          <cell r="I297">
            <v>79</v>
          </cell>
          <cell r="J297">
            <v>75</v>
          </cell>
          <cell r="K297">
            <v>70.8</v>
          </cell>
          <cell r="L297">
            <v>73.9</v>
          </cell>
          <cell r="M297">
            <v>73.94</v>
          </cell>
          <cell r="N297" t="str">
            <v>否</v>
          </cell>
          <cell r="O297" t="str">
            <v>原件</v>
          </cell>
        </row>
        <row r="298">
          <cell r="D298" t="str">
            <v>30-11</v>
          </cell>
          <cell r="E298">
            <v>71</v>
          </cell>
          <cell r="F298" t="str">
            <v>是</v>
          </cell>
          <cell r="G298">
            <v>41</v>
          </cell>
        </row>
        <row r="298">
          <cell r="I298">
            <v>83.5</v>
          </cell>
          <cell r="J298">
            <v>77</v>
          </cell>
          <cell r="K298">
            <v>70</v>
          </cell>
          <cell r="L298">
            <v>75.125</v>
          </cell>
          <cell r="M298">
            <v>73.475</v>
          </cell>
          <cell r="N298" t="str">
            <v>否</v>
          </cell>
          <cell r="O298" t="str">
            <v>原件</v>
          </cell>
        </row>
        <row r="299">
          <cell r="D299" t="str">
            <v>30-08</v>
          </cell>
          <cell r="E299">
            <v>71.5</v>
          </cell>
          <cell r="F299" t="str">
            <v>是</v>
          </cell>
          <cell r="G299">
            <v>42</v>
          </cell>
        </row>
        <row r="299">
          <cell r="I299">
            <v>81.5</v>
          </cell>
          <cell r="J299">
            <v>76</v>
          </cell>
          <cell r="K299">
            <v>69.4</v>
          </cell>
          <cell r="L299">
            <v>74.075</v>
          </cell>
          <cell r="M299">
            <v>73.045</v>
          </cell>
          <cell r="N299" t="str">
            <v>否</v>
          </cell>
          <cell r="O299" t="str">
            <v>押金 </v>
          </cell>
        </row>
        <row r="300">
          <cell r="D300" t="str">
            <v>30-03</v>
          </cell>
          <cell r="E300">
            <v>71</v>
          </cell>
          <cell r="F300" t="str">
            <v>是</v>
          </cell>
          <cell r="G300">
            <v>40</v>
          </cell>
        </row>
        <row r="300">
          <cell r="I300">
            <v>79.5</v>
          </cell>
          <cell r="J300">
            <v>74.5</v>
          </cell>
          <cell r="K300">
            <v>71.4</v>
          </cell>
          <cell r="L300">
            <v>74.2</v>
          </cell>
          <cell r="M300">
            <v>72.92</v>
          </cell>
          <cell r="N300" t="str">
            <v>否</v>
          </cell>
          <cell r="O300" t="str">
            <v>押金</v>
          </cell>
        </row>
        <row r="301">
          <cell r="D301" t="str">
            <v>30-12</v>
          </cell>
          <cell r="E301">
            <v>67</v>
          </cell>
          <cell r="F301" t="str">
            <v>否</v>
          </cell>
        </row>
        <row r="301">
          <cell r="O301" t="str">
            <v>毕业证学位证原件</v>
          </cell>
        </row>
        <row r="302">
          <cell r="D302" t="str">
            <v>30-09</v>
          </cell>
          <cell r="E302">
            <v>66.5</v>
          </cell>
          <cell r="F302" t="str">
            <v>否</v>
          </cell>
        </row>
        <row r="302">
          <cell r="O302" t="str">
            <v>押金</v>
          </cell>
        </row>
        <row r="303">
          <cell r="D303" t="str">
            <v>30-10</v>
          </cell>
          <cell r="E303">
            <v>63.5</v>
          </cell>
          <cell r="F303" t="str">
            <v>否</v>
          </cell>
        </row>
        <row r="303">
          <cell r="O303" t="str">
            <v>押金</v>
          </cell>
        </row>
        <row r="304">
          <cell r="D304" t="str">
            <v>30-04</v>
          </cell>
          <cell r="E304">
            <v>60</v>
          </cell>
          <cell r="F304" t="str">
            <v>否</v>
          </cell>
        </row>
        <row r="304">
          <cell r="O304" t="str">
            <v>原件</v>
          </cell>
        </row>
        <row r="305">
          <cell r="D305" t="str">
            <v>30-02</v>
          </cell>
          <cell r="E305">
            <v>59.5</v>
          </cell>
          <cell r="F305" t="str">
            <v>否</v>
          </cell>
        </row>
        <row r="305">
          <cell r="O305" t="str">
            <v>原件</v>
          </cell>
        </row>
        <row r="306">
          <cell r="D306" t="str">
            <v>30-07</v>
          </cell>
          <cell r="E306">
            <v>56.5</v>
          </cell>
          <cell r="F306" t="str">
            <v>否</v>
          </cell>
        </row>
        <row r="306">
          <cell r="O306" t="str">
            <v>押金</v>
          </cell>
        </row>
        <row r="307">
          <cell r="D307" t="str">
            <v>30-06</v>
          </cell>
          <cell r="E307">
            <v>55.5</v>
          </cell>
          <cell r="F307" t="str">
            <v>否</v>
          </cell>
        </row>
        <row r="307">
          <cell r="O307" t="str">
            <v>原件</v>
          </cell>
        </row>
        <row r="308">
          <cell r="D308" t="str">
            <v>31-02</v>
          </cell>
          <cell r="E308">
            <v>78.5</v>
          </cell>
          <cell r="F308" t="str">
            <v>是</v>
          </cell>
          <cell r="G308">
            <v>44</v>
          </cell>
        </row>
        <row r="308">
          <cell r="I308">
            <v>91</v>
          </cell>
          <cell r="J308">
            <v>75.5</v>
          </cell>
          <cell r="K308">
            <v>77.2</v>
          </cell>
          <cell r="L308">
            <v>80.225</v>
          </cell>
          <cell r="M308">
            <v>79.535</v>
          </cell>
          <cell r="N308" t="str">
            <v>是</v>
          </cell>
          <cell r="O308" t="str">
            <v>押金</v>
          </cell>
        </row>
        <row r="309">
          <cell r="D309" t="str">
            <v>31-04</v>
          </cell>
          <cell r="E309">
            <v>78</v>
          </cell>
          <cell r="F309" t="str">
            <v>是</v>
          </cell>
          <cell r="G309">
            <v>45</v>
          </cell>
        </row>
        <row r="309">
          <cell r="I309">
            <v>92</v>
          </cell>
          <cell r="J309">
            <v>82</v>
          </cell>
          <cell r="K309">
            <v>74</v>
          </cell>
          <cell r="L309">
            <v>80.5</v>
          </cell>
          <cell r="M309">
            <v>79.5</v>
          </cell>
          <cell r="N309" t="str">
            <v>否</v>
          </cell>
          <cell r="O309" t="str">
            <v>原件</v>
          </cell>
        </row>
        <row r="310">
          <cell r="D310" t="str">
            <v>31-05</v>
          </cell>
          <cell r="E310">
            <v>66.5</v>
          </cell>
          <cell r="F310" t="str">
            <v>是</v>
          </cell>
          <cell r="G310">
            <v>43</v>
          </cell>
        </row>
        <row r="310">
          <cell r="I310">
            <v>74</v>
          </cell>
          <cell r="J310">
            <v>62.5</v>
          </cell>
          <cell r="K310">
            <v>67.6</v>
          </cell>
          <cell r="L310">
            <v>67.925</v>
          </cell>
          <cell r="M310">
            <v>67.355</v>
          </cell>
          <cell r="N310" t="str">
            <v>否</v>
          </cell>
          <cell r="O310" t="str">
            <v>原件</v>
          </cell>
        </row>
        <row r="311">
          <cell r="D311" t="str">
            <v>31-03</v>
          </cell>
          <cell r="E311">
            <v>62.5</v>
          </cell>
          <cell r="F311" t="str">
            <v>否</v>
          </cell>
        </row>
        <row r="311">
          <cell r="K311">
            <v>74.8</v>
          </cell>
        </row>
        <row r="311">
          <cell r="O311" t="str">
            <v>押金</v>
          </cell>
        </row>
        <row r="312">
          <cell r="D312" t="str">
            <v>31-06</v>
          </cell>
          <cell r="E312">
            <v>62.5</v>
          </cell>
          <cell r="F312" t="str">
            <v>否</v>
          </cell>
        </row>
        <row r="312">
          <cell r="K312">
            <v>68.8</v>
          </cell>
        </row>
        <row r="312">
          <cell r="O312" t="str">
            <v>原件</v>
          </cell>
        </row>
        <row r="313">
          <cell r="D313" t="str">
            <v>31-01</v>
          </cell>
          <cell r="E313">
            <v>57.5</v>
          </cell>
          <cell r="F313" t="str">
            <v>否</v>
          </cell>
        </row>
        <row r="313">
          <cell r="K313">
            <v>66.4</v>
          </cell>
        </row>
        <row r="313">
          <cell r="O313" t="str">
            <v>原件</v>
          </cell>
        </row>
        <row r="314">
          <cell r="D314" t="str">
            <v>32-16</v>
          </cell>
          <cell r="E314">
            <v>84</v>
          </cell>
          <cell r="F314" t="str">
            <v>是</v>
          </cell>
          <cell r="G314">
            <v>46</v>
          </cell>
        </row>
        <row r="314">
          <cell r="I314">
            <v>91</v>
          </cell>
          <cell r="J314">
            <v>79</v>
          </cell>
          <cell r="K314">
            <v>74.8</v>
          </cell>
          <cell r="L314">
            <v>79.9</v>
          </cell>
          <cell r="M314">
            <v>81.54</v>
          </cell>
          <cell r="N314" t="str">
            <v>是</v>
          </cell>
          <cell r="O314" t="str">
            <v>押金</v>
          </cell>
        </row>
        <row r="315">
          <cell r="D315" t="str">
            <v>32-06</v>
          </cell>
          <cell r="E315">
            <v>78.5</v>
          </cell>
          <cell r="F315" t="str">
            <v>是</v>
          </cell>
          <cell r="G315">
            <v>57</v>
          </cell>
        </row>
        <row r="315">
          <cell r="I315">
            <v>96</v>
          </cell>
          <cell r="J315">
            <v>89.5</v>
          </cell>
          <cell r="K315">
            <v>72.6</v>
          </cell>
          <cell r="L315">
            <v>82.675</v>
          </cell>
          <cell r="M315">
            <v>81.005</v>
          </cell>
          <cell r="N315" t="str">
            <v>是</v>
          </cell>
          <cell r="O315" t="str">
            <v>原件</v>
          </cell>
        </row>
        <row r="316">
          <cell r="D316" t="str">
            <v>32-18</v>
          </cell>
          <cell r="E316">
            <v>77.5</v>
          </cell>
          <cell r="F316" t="str">
            <v>是</v>
          </cell>
          <cell r="G316">
            <v>52</v>
          </cell>
        </row>
        <row r="316">
          <cell r="I316">
            <v>91</v>
          </cell>
          <cell r="J316">
            <v>80.5</v>
          </cell>
          <cell r="K316">
            <v>66.6</v>
          </cell>
          <cell r="L316">
            <v>76.175</v>
          </cell>
          <cell r="M316">
            <v>76.705</v>
          </cell>
          <cell r="N316" t="str">
            <v>是</v>
          </cell>
          <cell r="O316" t="str">
            <v>押金</v>
          </cell>
        </row>
        <row r="317">
          <cell r="D317" t="str">
            <v>32-19</v>
          </cell>
          <cell r="E317">
            <v>73</v>
          </cell>
          <cell r="F317" t="str">
            <v>是</v>
          </cell>
          <cell r="G317">
            <v>47</v>
          </cell>
        </row>
        <row r="317">
          <cell r="I317">
            <v>91</v>
          </cell>
          <cell r="J317">
            <v>77.5</v>
          </cell>
          <cell r="K317">
            <v>68.8</v>
          </cell>
          <cell r="L317">
            <v>76.525</v>
          </cell>
          <cell r="M317">
            <v>75.115</v>
          </cell>
          <cell r="N317" t="str">
            <v>是</v>
          </cell>
          <cell r="O317" t="str">
            <v>押金</v>
          </cell>
        </row>
        <row r="318">
          <cell r="D318" t="str">
            <v>32-23</v>
          </cell>
          <cell r="E318">
            <v>63.5</v>
          </cell>
          <cell r="F318" t="str">
            <v>是</v>
          </cell>
          <cell r="G318">
            <v>49</v>
          </cell>
        </row>
        <row r="318">
          <cell r="I318">
            <v>93</v>
          </cell>
          <cell r="J318">
            <v>90</v>
          </cell>
          <cell r="K318">
            <v>73.2</v>
          </cell>
          <cell r="L318">
            <v>82.35</v>
          </cell>
          <cell r="M318">
            <v>74.81</v>
          </cell>
          <cell r="N318" t="str">
            <v>否</v>
          </cell>
          <cell r="O318" t="str">
            <v>原件</v>
          </cell>
        </row>
        <row r="319">
          <cell r="D319" t="str">
            <v>32-12</v>
          </cell>
          <cell r="E319">
            <v>69</v>
          </cell>
          <cell r="F319" t="str">
            <v>是</v>
          </cell>
          <cell r="G319">
            <v>55</v>
          </cell>
        </row>
        <row r="319">
          <cell r="I319">
            <v>88.5</v>
          </cell>
          <cell r="J319">
            <v>76.5</v>
          </cell>
          <cell r="K319">
            <v>70.6</v>
          </cell>
          <cell r="L319">
            <v>76.55</v>
          </cell>
          <cell r="M319">
            <v>73.53</v>
          </cell>
          <cell r="N319" t="str">
            <v>否</v>
          </cell>
          <cell r="O319" t="str">
            <v>押金</v>
          </cell>
        </row>
        <row r="320">
          <cell r="D320" t="str">
            <v>32-03</v>
          </cell>
          <cell r="E320">
            <v>66</v>
          </cell>
          <cell r="F320" t="str">
            <v>是</v>
          </cell>
          <cell r="G320">
            <v>56</v>
          </cell>
        </row>
        <row r="320">
          <cell r="I320">
            <v>86</v>
          </cell>
          <cell r="J320">
            <v>79.5</v>
          </cell>
          <cell r="K320">
            <v>69.8</v>
          </cell>
          <cell r="L320">
            <v>76.275</v>
          </cell>
          <cell r="M320">
            <v>72.165</v>
          </cell>
          <cell r="N320" t="str">
            <v>否</v>
          </cell>
          <cell r="O320" t="str">
            <v>押金</v>
          </cell>
        </row>
        <row r="321">
          <cell r="D321" t="str">
            <v>32-13</v>
          </cell>
          <cell r="E321">
            <v>68</v>
          </cell>
          <cell r="F321" t="str">
            <v>是</v>
          </cell>
          <cell r="G321">
            <v>53</v>
          </cell>
        </row>
        <row r="321">
          <cell r="I321">
            <v>87</v>
          </cell>
          <cell r="J321">
            <v>74.5</v>
          </cell>
          <cell r="K321">
            <v>66.2</v>
          </cell>
          <cell r="L321">
            <v>73.475</v>
          </cell>
          <cell r="M321">
            <v>71.285</v>
          </cell>
          <cell r="N321" t="str">
            <v>否</v>
          </cell>
          <cell r="O321" t="str">
            <v>押金</v>
          </cell>
        </row>
        <row r="322">
          <cell r="D322" t="str">
            <v>32-11</v>
          </cell>
          <cell r="E322">
            <v>69</v>
          </cell>
          <cell r="F322" t="str">
            <v>是</v>
          </cell>
          <cell r="G322">
            <v>50</v>
          </cell>
        </row>
        <row r="322">
          <cell r="I322">
            <v>82.5</v>
          </cell>
          <cell r="J322">
            <v>75.5</v>
          </cell>
          <cell r="K322">
            <v>65.8</v>
          </cell>
          <cell r="L322">
            <v>72.4</v>
          </cell>
          <cell r="M322">
            <v>71.04</v>
          </cell>
          <cell r="N322" t="str">
            <v>否</v>
          </cell>
          <cell r="O322" t="str">
            <v>押金</v>
          </cell>
        </row>
        <row r="323">
          <cell r="D323" t="str">
            <v>32-15</v>
          </cell>
          <cell r="E323">
            <v>66</v>
          </cell>
          <cell r="F323" t="str">
            <v>是</v>
          </cell>
          <cell r="G323">
            <v>48</v>
          </cell>
        </row>
        <row r="323">
          <cell r="I323">
            <v>85.5</v>
          </cell>
          <cell r="J323">
            <v>75</v>
          </cell>
          <cell r="K323">
            <v>66.4</v>
          </cell>
          <cell r="L323">
            <v>73.325</v>
          </cell>
          <cell r="M323">
            <v>70.395</v>
          </cell>
          <cell r="N323" t="str">
            <v>否</v>
          </cell>
          <cell r="O323" t="str">
            <v>原件</v>
          </cell>
        </row>
        <row r="324">
          <cell r="D324" t="str">
            <v>32-17</v>
          </cell>
          <cell r="E324">
            <v>64.5</v>
          </cell>
          <cell r="F324" t="str">
            <v>是</v>
          </cell>
          <cell r="G324">
            <v>54</v>
          </cell>
        </row>
        <row r="324">
          <cell r="I324">
            <v>86</v>
          </cell>
          <cell r="J324">
            <v>74.5</v>
          </cell>
          <cell r="K324">
            <v>66.8</v>
          </cell>
          <cell r="L324">
            <v>73.525</v>
          </cell>
          <cell r="M324">
            <v>69.915</v>
          </cell>
          <cell r="N324" t="str">
            <v>否</v>
          </cell>
          <cell r="O324" t="str">
            <v>原件</v>
          </cell>
        </row>
        <row r="325">
          <cell r="D325" t="str">
            <v>32-20</v>
          </cell>
          <cell r="E325">
            <v>65</v>
          </cell>
          <cell r="F325" t="str">
            <v>是</v>
          </cell>
          <cell r="G325">
            <v>51</v>
          </cell>
        </row>
        <row r="325">
          <cell r="I325">
            <v>84</v>
          </cell>
          <cell r="J325">
            <v>74.5</v>
          </cell>
          <cell r="K325">
            <v>66</v>
          </cell>
          <cell r="L325">
            <v>72.625</v>
          </cell>
          <cell r="M325">
            <v>69.575</v>
          </cell>
          <cell r="N325" t="str">
            <v>否</v>
          </cell>
          <cell r="O325" t="str">
            <v>押金</v>
          </cell>
        </row>
        <row r="326">
          <cell r="D326" t="str">
            <v>32-02</v>
          </cell>
          <cell r="E326">
            <v>63</v>
          </cell>
          <cell r="F326" t="str">
            <v>否</v>
          </cell>
        </row>
        <row r="326">
          <cell r="O326" t="str">
            <v>原件</v>
          </cell>
        </row>
        <row r="327">
          <cell r="D327" t="str">
            <v>32-09</v>
          </cell>
          <cell r="E327">
            <v>63</v>
          </cell>
          <cell r="F327" t="str">
            <v>否</v>
          </cell>
        </row>
        <row r="327">
          <cell r="O327" t="str">
            <v>原件</v>
          </cell>
        </row>
        <row r="328">
          <cell r="D328" t="str">
            <v>32-10</v>
          </cell>
          <cell r="E328">
            <v>63</v>
          </cell>
          <cell r="F328" t="str">
            <v>否</v>
          </cell>
        </row>
        <row r="328">
          <cell r="O328" t="str">
            <v>押金</v>
          </cell>
        </row>
        <row r="329">
          <cell r="D329" t="str">
            <v>32-21</v>
          </cell>
          <cell r="E329">
            <v>61.5</v>
          </cell>
          <cell r="F329" t="str">
            <v>否</v>
          </cell>
        </row>
        <row r="329">
          <cell r="O329" t="str">
            <v>押金</v>
          </cell>
        </row>
        <row r="330">
          <cell r="D330" t="str">
            <v>32-05</v>
          </cell>
          <cell r="E330">
            <v>58.5</v>
          </cell>
          <cell r="F330" t="str">
            <v>否</v>
          </cell>
        </row>
        <row r="330">
          <cell r="O330" t="str">
            <v>押金</v>
          </cell>
        </row>
        <row r="331">
          <cell r="D331" t="str">
            <v>32-14</v>
          </cell>
          <cell r="E331">
            <v>58</v>
          </cell>
          <cell r="F331" t="str">
            <v>否</v>
          </cell>
        </row>
        <row r="331">
          <cell r="O331" t="str">
            <v>原件</v>
          </cell>
        </row>
        <row r="332">
          <cell r="D332" t="str">
            <v>32-22</v>
          </cell>
          <cell r="E332">
            <v>57</v>
          </cell>
          <cell r="F332" t="str">
            <v>否</v>
          </cell>
        </row>
        <row r="332">
          <cell r="O332" t="str">
            <v>押金</v>
          </cell>
        </row>
        <row r="333">
          <cell r="D333" t="str">
            <v>32-04</v>
          </cell>
          <cell r="E333">
            <v>56</v>
          </cell>
          <cell r="F333" t="str">
            <v>否</v>
          </cell>
        </row>
        <row r="333">
          <cell r="O333" t="str">
            <v>押金</v>
          </cell>
        </row>
        <row r="334">
          <cell r="D334" t="str">
            <v>32-08</v>
          </cell>
          <cell r="E334">
            <v>55.5</v>
          </cell>
          <cell r="F334" t="str">
            <v>否</v>
          </cell>
        </row>
        <row r="334">
          <cell r="O334" t="str">
            <v>押金</v>
          </cell>
        </row>
        <row r="335">
          <cell r="D335" t="str">
            <v>32-24</v>
          </cell>
          <cell r="E335">
            <v>53.5</v>
          </cell>
          <cell r="F335" t="str">
            <v>否</v>
          </cell>
        </row>
        <row r="335">
          <cell r="O335" t="str">
            <v>原件</v>
          </cell>
        </row>
        <row r="336">
          <cell r="D336" t="str">
            <v>32-01</v>
          </cell>
          <cell r="E336">
            <v>47.5</v>
          </cell>
          <cell r="F336" t="str">
            <v>否</v>
          </cell>
        </row>
        <row r="336">
          <cell r="O336" t="str">
            <v>押金</v>
          </cell>
        </row>
        <row r="337">
          <cell r="D337" t="str">
            <v>32-07</v>
          </cell>
          <cell r="E337">
            <v>47</v>
          </cell>
          <cell r="F337" t="str">
            <v>否</v>
          </cell>
        </row>
        <row r="337">
          <cell r="O337" t="str">
            <v>押金</v>
          </cell>
        </row>
        <row r="338">
          <cell r="D338" t="str">
            <v>33-03</v>
          </cell>
          <cell r="E338">
            <v>72.5</v>
          </cell>
          <cell r="F338" t="str">
            <v>是</v>
          </cell>
          <cell r="G338">
            <v>72</v>
          </cell>
        </row>
        <row r="338">
          <cell r="I338">
            <v>90.5</v>
          </cell>
          <cell r="J338">
            <v>88.5</v>
          </cell>
          <cell r="K338">
            <v>86</v>
          </cell>
          <cell r="L338">
            <v>87.75</v>
          </cell>
          <cell r="M338">
            <v>81.65</v>
          </cell>
          <cell r="N338" t="str">
            <v>是</v>
          </cell>
          <cell r="O338" t="str">
            <v>押金</v>
          </cell>
        </row>
        <row r="339">
          <cell r="D339" t="str">
            <v>33-06</v>
          </cell>
          <cell r="E339">
            <v>73.5</v>
          </cell>
          <cell r="F339" t="str">
            <v>是</v>
          </cell>
          <cell r="G339">
            <v>73</v>
          </cell>
        </row>
        <row r="339">
          <cell r="I339">
            <v>80</v>
          </cell>
          <cell r="J339">
            <v>87.5</v>
          </cell>
          <cell r="K339">
            <v>72.2</v>
          </cell>
          <cell r="L339">
            <v>77.975</v>
          </cell>
          <cell r="M339">
            <v>76.185</v>
          </cell>
          <cell r="N339" t="str">
            <v>否</v>
          </cell>
          <cell r="O339" t="str">
            <v>原件</v>
          </cell>
        </row>
        <row r="340">
          <cell r="D340" t="str">
            <v>33-04</v>
          </cell>
          <cell r="E340">
            <v>66</v>
          </cell>
          <cell r="F340" t="str">
            <v>是</v>
          </cell>
          <cell r="G340">
            <v>74</v>
          </cell>
        </row>
        <row r="340">
          <cell r="I340">
            <v>78.5</v>
          </cell>
          <cell r="J340">
            <v>87.5</v>
          </cell>
          <cell r="K340">
            <v>68.4</v>
          </cell>
          <cell r="L340">
            <v>75.7</v>
          </cell>
          <cell r="M340">
            <v>71.82</v>
          </cell>
          <cell r="N340" t="str">
            <v>否</v>
          </cell>
          <cell r="O340" t="str">
            <v>押金</v>
          </cell>
        </row>
        <row r="341">
          <cell r="D341" t="str">
            <v>33-02</v>
          </cell>
          <cell r="E341">
            <v>64</v>
          </cell>
          <cell r="F341" t="str">
            <v>否</v>
          </cell>
        </row>
        <row r="341">
          <cell r="O341" t="str">
            <v>押金</v>
          </cell>
        </row>
        <row r="342">
          <cell r="D342" t="str">
            <v>33-05</v>
          </cell>
          <cell r="E342">
            <v>51.5</v>
          </cell>
          <cell r="F342" t="str">
            <v>否</v>
          </cell>
        </row>
        <row r="342">
          <cell r="O342" t="str">
            <v>原件</v>
          </cell>
        </row>
        <row r="343">
          <cell r="D343" t="str">
            <v>33-01</v>
          </cell>
          <cell r="E343">
            <v>51</v>
          </cell>
          <cell r="F343" t="str">
            <v>否</v>
          </cell>
        </row>
        <row r="343">
          <cell r="O343" t="str">
            <v>押金</v>
          </cell>
        </row>
        <row r="344">
          <cell r="D344" t="str">
            <v>34-02</v>
          </cell>
          <cell r="E344">
            <v>84</v>
          </cell>
          <cell r="F344" t="str">
            <v>是</v>
          </cell>
          <cell r="G344">
            <v>84</v>
          </cell>
        </row>
        <row r="344">
          <cell r="I344">
            <v>67</v>
          </cell>
          <cell r="J344">
            <v>85.5</v>
          </cell>
          <cell r="K344">
            <v>82.8</v>
          </cell>
          <cell r="L344">
            <v>79.525</v>
          </cell>
          <cell r="M344">
            <v>81.315</v>
          </cell>
          <cell r="N344" t="str">
            <v>是</v>
          </cell>
          <cell r="O344" t="str">
            <v>押金</v>
          </cell>
        </row>
        <row r="345">
          <cell r="D345" t="str">
            <v>34-04</v>
          </cell>
          <cell r="E345">
            <v>77.5</v>
          </cell>
          <cell r="F345" t="str">
            <v>是</v>
          </cell>
          <cell r="G345">
            <v>82</v>
          </cell>
        </row>
        <row r="345">
          <cell r="I345">
            <v>52</v>
          </cell>
          <cell r="J345">
            <v>85</v>
          </cell>
          <cell r="K345">
            <v>75.4</v>
          </cell>
          <cell r="L345">
            <v>71.95</v>
          </cell>
          <cell r="M345">
            <v>74.17</v>
          </cell>
          <cell r="N345" t="str">
            <v>否</v>
          </cell>
          <cell r="O345" t="str">
            <v>押金</v>
          </cell>
        </row>
        <row r="346">
          <cell r="D346" t="str">
            <v>34-03</v>
          </cell>
          <cell r="E346">
            <v>76.5</v>
          </cell>
          <cell r="F346" t="str">
            <v>是</v>
          </cell>
          <cell r="G346">
            <v>83</v>
          </cell>
        </row>
        <row r="346">
          <cell r="I346">
            <v>67.5</v>
          </cell>
          <cell r="J346">
            <v>85.5</v>
          </cell>
          <cell r="K346">
            <v>67</v>
          </cell>
          <cell r="L346">
            <v>71.75</v>
          </cell>
          <cell r="M346">
            <v>73.65</v>
          </cell>
          <cell r="N346" t="str">
            <v>否</v>
          </cell>
          <cell r="O346" t="str">
            <v>押金</v>
          </cell>
        </row>
        <row r="347">
          <cell r="D347" t="str">
            <v>34-05</v>
          </cell>
          <cell r="E347">
            <v>62</v>
          </cell>
          <cell r="F347" t="str">
            <v>否</v>
          </cell>
        </row>
        <row r="347">
          <cell r="O347" t="str">
            <v>押金</v>
          </cell>
        </row>
        <row r="348">
          <cell r="D348" t="str">
            <v>34-01</v>
          </cell>
          <cell r="E348">
            <v>60.5</v>
          </cell>
          <cell r="F348" t="str">
            <v>否</v>
          </cell>
        </row>
        <row r="348">
          <cell r="O348" t="str">
            <v>押金</v>
          </cell>
        </row>
        <row r="349">
          <cell r="D349" t="str">
            <v>34-06</v>
          </cell>
          <cell r="E349">
            <v>60.5</v>
          </cell>
          <cell r="F349" t="str">
            <v>否</v>
          </cell>
        </row>
        <row r="349">
          <cell r="O349" t="str">
            <v>押金</v>
          </cell>
        </row>
        <row r="350">
          <cell r="D350" t="str">
            <v>34-07</v>
          </cell>
          <cell r="E350">
            <v>56.5</v>
          </cell>
          <cell r="F350" t="str">
            <v>否</v>
          </cell>
        </row>
        <row r="350">
          <cell r="O350" t="str">
            <v>原件</v>
          </cell>
        </row>
        <row r="351">
          <cell r="D351" t="str">
            <v>35-04</v>
          </cell>
          <cell r="E351">
            <v>57.5</v>
          </cell>
          <cell r="F351" t="str">
            <v>是</v>
          </cell>
          <cell r="G351">
            <v>71</v>
          </cell>
        </row>
        <row r="351">
          <cell r="I351">
            <v>89</v>
          </cell>
          <cell r="J351">
            <v>90.5</v>
          </cell>
          <cell r="K351">
            <v>88.8</v>
          </cell>
          <cell r="L351">
            <v>89.275</v>
          </cell>
          <cell r="M351">
            <v>76.565</v>
          </cell>
          <cell r="N351" t="str">
            <v>是</v>
          </cell>
          <cell r="O351" t="str">
            <v>原件</v>
          </cell>
        </row>
        <row r="352">
          <cell r="D352" t="str">
            <v>35-01</v>
          </cell>
          <cell r="E352">
            <v>43.5</v>
          </cell>
          <cell r="F352" t="str">
            <v>否</v>
          </cell>
        </row>
        <row r="352">
          <cell r="O352" t="str">
            <v>押金</v>
          </cell>
        </row>
        <row r="353">
          <cell r="D353" t="str">
            <v>35-02</v>
          </cell>
          <cell r="E353">
            <v>42</v>
          </cell>
          <cell r="F353" t="str">
            <v>否</v>
          </cell>
        </row>
        <row r="353">
          <cell r="O353" t="str">
            <v>押金</v>
          </cell>
        </row>
        <row r="354">
          <cell r="D354" t="str">
            <v>35-03</v>
          </cell>
          <cell r="E354">
            <v>41.5</v>
          </cell>
          <cell r="F354" t="str">
            <v>否</v>
          </cell>
        </row>
        <row r="354">
          <cell r="O354" t="str">
            <v>原件</v>
          </cell>
        </row>
        <row r="355">
          <cell r="D355" t="str">
            <v>36-03</v>
          </cell>
          <cell r="E355">
            <v>55.5</v>
          </cell>
          <cell r="F355" t="str">
            <v>是</v>
          </cell>
          <cell r="G355">
            <v>20</v>
          </cell>
          <cell r="H355">
            <v>88.2</v>
          </cell>
        </row>
        <row r="355">
          <cell r="M355">
            <v>75.12</v>
          </cell>
          <cell r="N355" t="str">
            <v>是</v>
          </cell>
          <cell r="O355" t="str">
            <v>押金</v>
          </cell>
        </row>
        <row r="356">
          <cell r="D356" t="str">
            <v>36-01</v>
          </cell>
          <cell r="E356">
            <v>60.5</v>
          </cell>
          <cell r="F356" t="str">
            <v>是</v>
          </cell>
          <cell r="G356">
            <v>21</v>
          </cell>
          <cell r="H356">
            <v>84.6</v>
          </cell>
        </row>
        <row r="356">
          <cell r="M356">
            <v>74.96</v>
          </cell>
          <cell r="N356" t="str">
            <v>否</v>
          </cell>
          <cell r="O356" t="str">
            <v>原件</v>
          </cell>
        </row>
        <row r="357">
          <cell r="D357" t="str">
            <v>36-04</v>
          </cell>
          <cell r="E357">
            <v>58</v>
          </cell>
          <cell r="F357" t="str">
            <v>是</v>
          </cell>
          <cell r="G357">
            <v>19</v>
          </cell>
          <cell r="H357">
            <v>86</v>
          </cell>
        </row>
        <row r="357">
          <cell r="M357">
            <v>74.8</v>
          </cell>
          <cell r="N357" t="str">
            <v>否</v>
          </cell>
          <cell r="O357" t="str">
            <v>原件</v>
          </cell>
        </row>
        <row r="358">
          <cell r="D358" t="str">
            <v>36-02</v>
          </cell>
          <cell r="E358">
            <v>41</v>
          </cell>
          <cell r="F358" t="str">
            <v>否</v>
          </cell>
        </row>
        <row r="358">
          <cell r="O358" t="str">
            <v>押金</v>
          </cell>
        </row>
        <row r="359">
          <cell r="D359" t="str">
            <v>37-01</v>
          </cell>
          <cell r="E359">
            <v>41</v>
          </cell>
          <cell r="F359" t="str">
            <v>否</v>
          </cell>
        </row>
        <row r="359">
          <cell r="O359" t="str">
            <v>押金</v>
          </cell>
        </row>
        <row r="360">
          <cell r="D360" t="str">
            <v>37-02</v>
          </cell>
          <cell r="E360">
            <v>37</v>
          </cell>
          <cell r="F360" t="str">
            <v>否</v>
          </cell>
        </row>
        <row r="360">
          <cell r="O360" t="str">
            <v>原件</v>
          </cell>
        </row>
        <row r="361">
          <cell r="D361" t="str">
            <v>38-07</v>
          </cell>
          <cell r="E361">
            <v>58</v>
          </cell>
          <cell r="F361" t="str">
            <v>是</v>
          </cell>
          <cell r="G361">
            <v>18</v>
          </cell>
          <cell r="H361">
            <v>81.8</v>
          </cell>
        </row>
        <row r="361">
          <cell r="M361">
            <v>72.28</v>
          </cell>
          <cell r="N361" t="str">
            <v>是</v>
          </cell>
          <cell r="O361" t="str">
            <v>原件</v>
          </cell>
        </row>
        <row r="362">
          <cell r="D362" t="str">
            <v>38-05</v>
          </cell>
          <cell r="E362">
            <v>56</v>
          </cell>
          <cell r="F362" t="str">
            <v>是</v>
          </cell>
          <cell r="G362">
            <v>16</v>
          </cell>
          <cell r="H362">
            <v>79.2</v>
          </cell>
        </row>
        <row r="362">
          <cell r="M362">
            <v>69.92</v>
          </cell>
          <cell r="N362" t="str">
            <v>否</v>
          </cell>
          <cell r="O362" t="str">
            <v>押金</v>
          </cell>
        </row>
        <row r="363">
          <cell r="D363" t="str">
            <v>38-11</v>
          </cell>
          <cell r="E363">
            <v>53</v>
          </cell>
          <cell r="F363" t="str">
            <v>是</v>
          </cell>
          <cell r="G363">
            <v>17</v>
          </cell>
          <cell r="H363">
            <v>83.2</v>
          </cell>
        </row>
        <row r="363">
          <cell r="M363">
            <v>71.12</v>
          </cell>
          <cell r="N363" t="str">
            <v>否</v>
          </cell>
          <cell r="O363" t="str">
            <v>原件</v>
          </cell>
        </row>
        <row r="364">
          <cell r="D364" t="str">
            <v>38-13</v>
          </cell>
          <cell r="E364">
            <v>52.5</v>
          </cell>
          <cell r="F364" t="str">
            <v>否</v>
          </cell>
        </row>
        <row r="364">
          <cell r="O364" t="str">
            <v>押金</v>
          </cell>
        </row>
        <row r="365">
          <cell r="D365" t="str">
            <v>38-02</v>
          </cell>
          <cell r="E365">
            <v>50</v>
          </cell>
          <cell r="F365" t="str">
            <v>否</v>
          </cell>
        </row>
        <row r="365">
          <cell r="O365" t="str">
            <v>原件</v>
          </cell>
        </row>
        <row r="366">
          <cell r="D366" t="str">
            <v>38-10</v>
          </cell>
          <cell r="E366">
            <v>47</v>
          </cell>
          <cell r="F366" t="str">
            <v>否</v>
          </cell>
        </row>
        <row r="366">
          <cell r="O366" t="str">
            <v>押金</v>
          </cell>
        </row>
        <row r="367">
          <cell r="D367" t="str">
            <v>38-04</v>
          </cell>
          <cell r="E367">
            <v>46.5</v>
          </cell>
          <cell r="F367" t="str">
            <v>否</v>
          </cell>
        </row>
        <row r="367">
          <cell r="O367" t="str">
            <v>押金</v>
          </cell>
        </row>
        <row r="368">
          <cell r="D368" t="str">
            <v>38-08</v>
          </cell>
          <cell r="E368">
            <v>46</v>
          </cell>
          <cell r="F368" t="str">
            <v>否</v>
          </cell>
        </row>
        <row r="368">
          <cell r="O368" t="str">
            <v>原件</v>
          </cell>
        </row>
        <row r="369">
          <cell r="D369" t="str">
            <v>38-12</v>
          </cell>
          <cell r="E369">
            <v>43.5</v>
          </cell>
          <cell r="F369" t="str">
            <v>否</v>
          </cell>
        </row>
        <row r="369">
          <cell r="O369" t="str">
            <v>押金</v>
          </cell>
        </row>
        <row r="370">
          <cell r="D370" t="str">
            <v>38-01</v>
          </cell>
          <cell r="E370">
            <v>42.5</v>
          </cell>
          <cell r="F370" t="str">
            <v>否</v>
          </cell>
        </row>
        <row r="370">
          <cell r="O370" t="str">
            <v>原件</v>
          </cell>
        </row>
        <row r="371">
          <cell r="D371" t="str">
            <v>38-19</v>
          </cell>
          <cell r="E371">
            <v>42</v>
          </cell>
          <cell r="F371" t="str">
            <v>否</v>
          </cell>
        </row>
        <row r="371">
          <cell r="O371" t="str">
            <v>押金</v>
          </cell>
        </row>
        <row r="372">
          <cell r="D372" t="str">
            <v>38-15</v>
          </cell>
          <cell r="E372">
            <v>41.5</v>
          </cell>
          <cell r="F372" t="str">
            <v>否</v>
          </cell>
        </row>
        <row r="372">
          <cell r="O372" t="str">
            <v>原件</v>
          </cell>
        </row>
        <row r="373">
          <cell r="D373" t="str">
            <v>38-16</v>
          </cell>
          <cell r="E373">
            <v>36</v>
          </cell>
          <cell r="F373" t="str">
            <v>否</v>
          </cell>
        </row>
        <row r="373">
          <cell r="O373" t="str">
            <v>原件</v>
          </cell>
        </row>
        <row r="374">
          <cell r="D374" t="str">
            <v>38-20</v>
          </cell>
          <cell r="E374">
            <v>36</v>
          </cell>
          <cell r="F374" t="str">
            <v>否</v>
          </cell>
        </row>
        <row r="374">
          <cell r="O374" t="str">
            <v>押金</v>
          </cell>
        </row>
        <row r="375">
          <cell r="D375" t="str">
            <v>38-06</v>
          </cell>
          <cell r="E375">
            <v>34</v>
          </cell>
          <cell r="F375" t="str">
            <v>否</v>
          </cell>
        </row>
        <row r="375">
          <cell r="O375" t="str">
            <v>押金</v>
          </cell>
        </row>
        <row r="376">
          <cell r="D376" t="str">
            <v>38-18</v>
          </cell>
          <cell r="E376">
            <v>33</v>
          </cell>
          <cell r="F376" t="str">
            <v>否</v>
          </cell>
        </row>
        <row r="376">
          <cell r="O376" t="str">
            <v>押金</v>
          </cell>
        </row>
        <row r="377">
          <cell r="D377" t="str">
            <v>38-14</v>
          </cell>
          <cell r="E377">
            <v>31.5</v>
          </cell>
          <cell r="F377" t="str">
            <v>否</v>
          </cell>
        </row>
        <row r="377">
          <cell r="O377" t="str">
            <v>原件</v>
          </cell>
        </row>
        <row r="378">
          <cell r="D378" t="str">
            <v>38-17</v>
          </cell>
          <cell r="E378">
            <v>28.5</v>
          </cell>
          <cell r="F378" t="str">
            <v>否</v>
          </cell>
        </row>
        <row r="378">
          <cell r="O378" t="str">
            <v>押金</v>
          </cell>
        </row>
        <row r="379">
          <cell r="D379" t="str">
            <v>38-09</v>
          </cell>
          <cell r="E379">
            <v>25</v>
          </cell>
          <cell r="F379" t="str">
            <v>否</v>
          </cell>
        </row>
        <row r="379">
          <cell r="O379" t="str">
            <v>押金</v>
          </cell>
        </row>
        <row r="380">
          <cell r="D380" t="str">
            <v>38-03</v>
          </cell>
          <cell r="E380">
            <v>23.5</v>
          </cell>
          <cell r="F380" t="str">
            <v>否</v>
          </cell>
        </row>
        <row r="380">
          <cell r="O380" t="str">
            <v>原件</v>
          </cell>
        </row>
        <row r="381">
          <cell r="D381" t="str">
            <v>39-03</v>
          </cell>
          <cell r="E381">
            <v>73</v>
          </cell>
          <cell r="F381" t="str">
            <v>是</v>
          </cell>
          <cell r="G381">
            <v>11</v>
          </cell>
          <cell r="H381">
            <v>84.2</v>
          </cell>
        </row>
        <row r="381">
          <cell r="M381">
            <v>79.72</v>
          </cell>
          <cell r="N381" t="str">
            <v>是</v>
          </cell>
          <cell r="O381" t="str">
            <v>校园招聘</v>
          </cell>
        </row>
        <row r="382">
          <cell r="D382" t="str">
            <v>39-05</v>
          </cell>
          <cell r="E382">
            <v>81</v>
          </cell>
          <cell r="F382" t="str">
            <v>是</v>
          </cell>
          <cell r="G382">
            <v>15</v>
          </cell>
          <cell r="H382">
            <v>75</v>
          </cell>
        </row>
        <row r="382">
          <cell r="M382">
            <v>77.4</v>
          </cell>
          <cell r="N382" t="str">
            <v>是</v>
          </cell>
          <cell r="O382" t="str">
            <v>押金</v>
          </cell>
        </row>
        <row r="383">
          <cell r="D383" t="str">
            <v>39-02</v>
          </cell>
          <cell r="E383">
            <v>64.5</v>
          </cell>
          <cell r="F383" t="str">
            <v>是</v>
          </cell>
          <cell r="G383">
            <v>13</v>
          </cell>
          <cell r="H383">
            <v>84.8</v>
          </cell>
        </row>
        <row r="383">
          <cell r="M383">
            <v>76.68</v>
          </cell>
          <cell r="N383" t="str">
            <v>是</v>
          </cell>
          <cell r="O383" t="str">
            <v>押金</v>
          </cell>
        </row>
        <row r="384">
          <cell r="D384" t="str">
            <v>39-04</v>
          </cell>
          <cell r="E384">
            <v>60.5</v>
          </cell>
          <cell r="F384" t="str">
            <v>是</v>
          </cell>
          <cell r="G384">
            <v>9</v>
          </cell>
          <cell r="H384">
            <v>84.8</v>
          </cell>
        </row>
        <row r="384">
          <cell r="M384">
            <v>75.08</v>
          </cell>
          <cell r="N384" t="str">
            <v>是</v>
          </cell>
          <cell r="O384" t="str">
            <v>押金</v>
          </cell>
        </row>
        <row r="385">
          <cell r="D385" t="str">
            <v>39-08</v>
          </cell>
          <cell r="E385">
            <v>63.5</v>
          </cell>
          <cell r="F385" t="str">
            <v>是</v>
          </cell>
          <cell r="G385">
            <v>8</v>
          </cell>
          <cell r="H385">
            <v>82.2</v>
          </cell>
        </row>
        <row r="385">
          <cell r="M385">
            <v>74.72</v>
          </cell>
          <cell r="N385" t="str">
            <v>是</v>
          </cell>
          <cell r="O385" t="str">
            <v>校园招聘</v>
          </cell>
        </row>
        <row r="386">
          <cell r="D386" t="str">
            <v>39-01</v>
          </cell>
          <cell r="E386">
            <v>65</v>
          </cell>
          <cell r="F386" t="str">
            <v>是</v>
          </cell>
          <cell r="G386">
            <v>10</v>
          </cell>
          <cell r="H386">
            <v>81.2</v>
          </cell>
        </row>
        <row r="386">
          <cell r="M386">
            <v>74.72</v>
          </cell>
          <cell r="N386" t="str">
            <v>是</v>
          </cell>
          <cell r="O386" t="str">
            <v>原件</v>
          </cell>
        </row>
        <row r="387">
          <cell r="D387" t="str">
            <v>39-07</v>
          </cell>
          <cell r="E387">
            <v>61.5</v>
          </cell>
          <cell r="F387" t="str">
            <v>是</v>
          </cell>
          <cell r="G387">
            <v>14</v>
          </cell>
          <cell r="H387">
            <v>82.6</v>
          </cell>
        </row>
        <row r="387">
          <cell r="M387">
            <v>74.16</v>
          </cell>
          <cell r="N387" t="str">
            <v>是</v>
          </cell>
          <cell r="O387" t="str">
            <v>校园招聘</v>
          </cell>
        </row>
        <row r="388">
          <cell r="D388" t="str">
            <v>39-06</v>
          </cell>
          <cell r="E388">
            <v>65.5</v>
          </cell>
          <cell r="F388" t="str">
            <v>是</v>
          </cell>
          <cell r="G388">
            <v>12</v>
          </cell>
          <cell r="H388">
            <v>79</v>
          </cell>
        </row>
        <row r="388">
          <cell r="M388">
            <v>73.6</v>
          </cell>
          <cell r="N388" t="str">
            <v>是</v>
          </cell>
          <cell r="O388" t="str">
            <v>校园招聘</v>
          </cell>
        </row>
        <row r="389">
          <cell r="D389" t="str">
            <v>40-05</v>
          </cell>
          <cell r="E389">
            <v>80.5</v>
          </cell>
          <cell r="F389" t="str">
            <v>是</v>
          </cell>
          <cell r="G389">
            <v>4</v>
          </cell>
          <cell r="H389">
            <v>83</v>
          </cell>
        </row>
        <row r="389">
          <cell r="M389">
            <v>82</v>
          </cell>
          <cell r="N389" t="str">
            <v>是</v>
          </cell>
          <cell r="O389" t="str">
            <v>原件</v>
          </cell>
        </row>
        <row r="390">
          <cell r="D390" t="str">
            <v>40-08</v>
          </cell>
          <cell r="E390">
            <v>79</v>
          </cell>
          <cell r="F390" t="str">
            <v>是</v>
          </cell>
          <cell r="G390">
            <v>5</v>
          </cell>
          <cell r="H390">
            <v>83.6</v>
          </cell>
        </row>
        <row r="390">
          <cell r="M390">
            <v>81.76</v>
          </cell>
          <cell r="N390" t="str">
            <v>是</v>
          </cell>
          <cell r="O390" t="str">
            <v>押金</v>
          </cell>
        </row>
        <row r="391">
          <cell r="D391" t="str">
            <v>40-07</v>
          </cell>
          <cell r="E391">
            <v>71.5</v>
          </cell>
          <cell r="F391" t="str">
            <v>是</v>
          </cell>
          <cell r="G391">
            <v>3</v>
          </cell>
          <cell r="H391">
            <v>84.2</v>
          </cell>
        </row>
        <row r="391">
          <cell r="M391">
            <v>79.12</v>
          </cell>
          <cell r="N391" t="str">
            <v>否</v>
          </cell>
          <cell r="O391" t="str">
            <v>押金</v>
          </cell>
        </row>
        <row r="392">
          <cell r="D392" t="str">
            <v>40-14</v>
          </cell>
          <cell r="E392">
            <v>71.5</v>
          </cell>
          <cell r="F392" t="str">
            <v>是</v>
          </cell>
          <cell r="G392">
            <v>1</v>
          </cell>
          <cell r="H392">
            <v>86.2</v>
          </cell>
        </row>
        <row r="392">
          <cell r="M392">
            <v>80.32</v>
          </cell>
          <cell r="N392" t="str">
            <v>否</v>
          </cell>
          <cell r="O392" t="str">
            <v>原件</v>
          </cell>
        </row>
        <row r="393">
          <cell r="D393" t="str">
            <v>40-16</v>
          </cell>
          <cell r="E393">
            <v>75</v>
          </cell>
          <cell r="F393" t="str">
            <v>是</v>
          </cell>
          <cell r="G393">
            <v>6</v>
          </cell>
          <cell r="H393">
            <v>77</v>
          </cell>
        </row>
        <row r="393">
          <cell r="M393">
            <v>76.2</v>
          </cell>
          <cell r="N393" t="str">
            <v>否</v>
          </cell>
          <cell r="O393" t="str">
            <v>原件</v>
          </cell>
        </row>
        <row r="394">
          <cell r="D394" t="str">
            <v>40-27</v>
          </cell>
          <cell r="E394">
            <v>73</v>
          </cell>
          <cell r="F394" t="str">
            <v>是</v>
          </cell>
          <cell r="G394">
            <v>2</v>
          </cell>
          <cell r="H394">
            <v>82.6</v>
          </cell>
        </row>
        <row r="394">
          <cell r="M394">
            <v>78.76</v>
          </cell>
          <cell r="N394" t="str">
            <v>否</v>
          </cell>
          <cell r="O394" t="str">
            <v>原件</v>
          </cell>
        </row>
        <row r="395">
          <cell r="D395" t="str">
            <v>40-28</v>
          </cell>
          <cell r="E395">
            <v>72</v>
          </cell>
          <cell r="F395" t="str">
            <v>是</v>
          </cell>
          <cell r="G395">
            <v>7</v>
          </cell>
          <cell r="H395">
            <v>79.2</v>
          </cell>
        </row>
        <row r="395">
          <cell r="M395">
            <v>76.32</v>
          </cell>
          <cell r="N395" t="str">
            <v>否</v>
          </cell>
          <cell r="O395" t="str">
            <v>押金</v>
          </cell>
        </row>
        <row r="396">
          <cell r="D396" t="str">
            <v>40-33</v>
          </cell>
          <cell r="E396">
            <v>71</v>
          </cell>
          <cell r="F396" t="str">
            <v>否</v>
          </cell>
        </row>
        <row r="396">
          <cell r="O396" t="str">
            <v>押金</v>
          </cell>
        </row>
        <row r="397">
          <cell r="D397" t="str">
            <v>40-30</v>
          </cell>
          <cell r="E397">
            <v>70.5</v>
          </cell>
          <cell r="F397" t="str">
            <v>否</v>
          </cell>
        </row>
        <row r="397">
          <cell r="O397" t="str">
            <v>押金</v>
          </cell>
        </row>
        <row r="398">
          <cell r="D398" t="str">
            <v>40-04</v>
          </cell>
          <cell r="E398">
            <v>70</v>
          </cell>
          <cell r="F398" t="str">
            <v>否</v>
          </cell>
        </row>
        <row r="398">
          <cell r="O398" t="str">
            <v>押金</v>
          </cell>
        </row>
        <row r="399">
          <cell r="D399" t="str">
            <v>40-06</v>
          </cell>
          <cell r="E399">
            <v>69</v>
          </cell>
          <cell r="F399" t="str">
            <v>否</v>
          </cell>
        </row>
        <row r="399">
          <cell r="O399" t="str">
            <v>押金</v>
          </cell>
        </row>
        <row r="400">
          <cell r="D400" t="str">
            <v>40-23</v>
          </cell>
          <cell r="E400">
            <v>69</v>
          </cell>
          <cell r="F400" t="str">
            <v>否</v>
          </cell>
        </row>
        <row r="400">
          <cell r="O400" t="str">
            <v>原件</v>
          </cell>
        </row>
        <row r="401">
          <cell r="D401" t="str">
            <v>40-18</v>
          </cell>
          <cell r="E401">
            <v>68</v>
          </cell>
          <cell r="F401" t="str">
            <v>否</v>
          </cell>
        </row>
        <row r="401">
          <cell r="O401" t="str">
            <v>押金</v>
          </cell>
        </row>
        <row r="402">
          <cell r="D402" t="str">
            <v>40-29</v>
          </cell>
          <cell r="E402">
            <v>68</v>
          </cell>
          <cell r="F402" t="str">
            <v>否</v>
          </cell>
        </row>
        <row r="402">
          <cell r="O402" t="str">
            <v>押金</v>
          </cell>
        </row>
        <row r="403">
          <cell r="D403" t="str">
            <v>40-01</v>
          </cell>
          <cell r="E403">
            <v>66.5</v>
          </cell>
          <cell r="F403" t="str">
            <v>否</v>
          </cell>
        </row>
        <row r="403">
          <cell r="O403" t="str">
            <v>原件</v>
          </cell>
        </row>
        <row r="404">
          <cell r="D404" t="str">
            <v>40-10</v>
          </cell>
          <cell r="E404">
            <v>66</v>
          </cell>
          <cell r="F404" t="str">
            <v>否</v>
          </cell>
        </row>
        <row r="404">
          <cell r="O404" t="str">
            <v>押金</v>
          </cell>
        </row>
        <row r="405">
          <cell r="D405" t="str">
            <v>40-12</v>
          </cell>
          <cell r="E405">
            <v>65.5</v>
          </cell>
          <cell r="F405" t="str">
            <v>否</v>
          </cell>
        </row>
        <row r="405">
          <cell r="O405" t="str">
            <v>押金</v>
          </cell>
        </row>
        <row r="406">
          <cell r="D406" t="str">
            <v>40-13</v>
          </cell>
          <cell r="E406">
            <v>64</v>
          </cell>
          <cell r="F406" t="str">
            <v>否</v>
          </cell>
        </row>
        <row r="406">
          <cell r="O406" t="str">
            <v>押金</v>
          </cell>
        </row>
        <row r="407">
          <cell r="D407" t="str">
            <v>40-22</v>
          </cell>
          <cell r="E407">
            <v>64</v>
          </cell>
          <cell r="F407" t="str">
            <v>否</v>
          </cell>
        </row>
        <row r="407">
          <cell r="O407" t="str">
            <v>原件</v>
          </cell>
        </row>
        <row r="408">
          <cell r="D408" t="str">
            <v>40-15</v>
          </cell>
          <cell r="E408">
            <v>63</v>
          </cell>
          <cell r="F408" t="str">
            <v>否</v>
          </cell>
        </row>
        <row r="408">
          <cell r="O408" t="str">
            <v>原件</v>
          </cell>
        </row>
        <row r="409">
          <cell r="D409" t="str">
            <v>40-03</v>
          </cell>
          <cell r="E409">
            <v>62</v>
          </cell>
          <cell r="F409" t="str">
            <v>否</v>
          </cell>
        </row>
        <row r="409">
          <cell r="O409" t="str">
            <v>押金</v>
          </cell>
        </row>
        <row r="410">
          <cell r="D410" t="str">
            <v>40-17</v>
          </cell>
          <cell r="E410">
            <v>61.5</v>
          </cell>
          <cell r="F410" t="str">
            <v>否</v>
          </cell>
        </row>
        <row r="410">
          <cell r="O410" t="str">
            <v>原件</v>
          </cell>
        </row>
        <row r="411">
          <cell r="D411" t="str">
            <v>40-31</v>
          </cell>
          <cell r="E411">
            <v>61.5</v>
          </cell>
          <cell r="F411" t="str">
            <v>否</v>
          </cell>
        </row>
        <row r="411">
          <cell r="O411" t="str">
            <v>原件</v>
          </cell>
        </row>
        <row r="412">
          <cell r="D412" t="str">
            <v>40-20</v>
          </cell>
          <cell r="E412">
            <v>61</v>
          </cell>
          <cell r="F412" t="str">
            <v>否</v>
          </cell>
        </row>
        <row r="412">
          <cell r="O412" t="str">
            <v>原件</v>
          </cell>
        </row>
        <row r="413">
          <cell r="D413" t="str">
            <v>40-09</v>
          </cell>
          <cell r="E413">
            <v>60.5</v>
          </cell>
          <cell r="F413" t="str">
            <v>否</v>
          </cell>
        </row>
        <row r="413">
          <cell r="O413" t="str">
            <v>原件</v>
          </cell>
        </row>
        <row r="414">
          <cell r="D414" t="str">
            <v>40-25</v>
          </cell>
          <cell r="E414">
            <v>60.5</v>
          </cell>
          <cell r="F414" t="str">
            <v>否</v>
          </cell>
        </row>
        <row r="414">
          <cell r="O414" t="str">
            <v>押金</v>
          </cell>
        </row>
        <row r="415">
          <cell r="D415" t="str">
            <v>40-26</v>
          </cell>
          <cell r="E415">
            <v>59.5</v>
          </cell>
          <cell r="F415" t="str">
            <v>否</v>
          </cell>
        </row>
        <row r="415">
          <cell r="O415" t="str">
            <v>押金</v>
          </cell>
        </row>
        <row r="416">
          <cell r="D416" t="str">
            <v>40-02</v>
          </cell>
          <cell r="E416">
            <v>58.5</v>
          </cell>
          <cell r="F416" t="str">
            <v>否</v>
          </cell>
        </row>
        <row r="416">
          <cell r="O416" t="str">
            <v>押金</v>
          </cell>
        </row>
        <row r="417">
          <cell r="D417" t="str">
            <v>40-21</v>
          </cell>
          <cell r="E417">
            <v>57.5</v>
          </cell>
          <cell r="F417" t="str">
            <v>否</v>
          </cell>
        </row>
        <row r="417">
          <cell r="O417" t="str">
            <v>押金</v>
          </cell>
        </row>
        <row r="418">
          <cell r="D418" t="str">
            <v>40-11</v>
          </cell>
          <cell r="E418">
            <v>56.5</v>
          </cell>
          <cell r="F418" t="str">
            <v>否</v>
          </cell>
        </row>
        <row r="418">
          <cell r="O418" t="str">
            <v>押金</v>
          </cell>
        </row>
        <row r="419">
          <cell r="D419" t="str">
            <v>40-24</v>
          </cell>
          <cell r="E419">
            <v>52</v>
          </cell>
          <cell r="F419" t="str">
            <v>否</v>
          </cell>
        </row>
        <row r="419">
          <cell r="O419" t="str">
            <v>押金</v>
          </cell>
        </row>
        <row r="420">
          <cell r="D420" t="str">
            <v>40-19</v>
          </cell>
          <cell r="E420">
            <v>48.5</v>
          </cell>
          <cell r="F420" t="str">
            <v>否</v>
          </cell>
        </row>
        <row r="420">
          <cell r="O420" t="str">
            <v>原件</v>
          </cell>
        </row>
        <row r="421">
          <cell r="D421" t="str">
            <v>40-32</v>
          </cell>
          <cell r="E421">
            <v>46.5</v>
          </cell>
          <cell r="F421" t="str">
            <v>否</v>
          </cell>
        </row>
        <row r="421">
          <cell r="O421" t="str">
            <v>原件</v>
          </cell>
        </row>
        <row r="422">
          <cell r="D422" t="str">
            <v>41-02</v>
          </cell>
          <cell r="E422">
            <v>70</v>
          </cell>
          <cell r="F422" t="str">
            <v>是</v>
          </cell>
          <cell r="G422">
            <v>22</v>
          </cell>
          <cell r="H422">
            <v>79.6</v>
          </cell>
        </row>
        <row r="422">
          <cell r="M422">
            <v>75.76</v>
          </cell>
          <cell r="N422" t="str">
            <v>是</v>
          </cell>
          <cell r="O422" t="str">
            <v>押金</v>
          </cell>
        </row>
        <row r="423">
          <cell r="D423" t="str">
            <v>41-01</v>
          </cell>
          <cell r="E423">
            <v>47</v>
          </cell>
          <cell r="F423" t="str">
            <v>否</v>
          </cell>
        </row>
        <row r="423">
          <cell r="O423" t="str">
            <v>押金</v>
          </cell>
        </row>
        <row r="424">
          <cell r="D424" t="str">
            <v>42-02</v>
          </cell>
          <cell r="E424">
            <v>57</v>
          </cell>
          <cell r="F424" t="str">
            <v>是</v>
          </cell>
          <cell r="G424">
            <v>40</v>
          </cell>
          <cell r="H424">
            <v>81</v>
          </cell>
        </row>
        <row r="424">
          <cell r="M424">
            <v>71.4</v>
          </cell>
          <cell r="N424" t="str">
            <v>是</v>
          </cell>
          <cell r="O424" t="str">
            <v>押金</v>
          </cell>
        </row>
        <row r="425">
          <cell r="D425" t="str">
            <v>42-01</v>
          </cell>
          <cell r="E425">
            <v>53</v>
          </cell>
          <cell r="F425" t="str">
            <v>是</v>
          </cell>
          <cell r="G425">
            <v>39</v>
          </cell>
          <cell r="H425">
            <v>75</v>
          </cell>
        </row>
        <row r="425">
          <cell r="M425">
            <v>66.2</v>
          </cell>
          <cell r="N425" t="str">
            <v>否</v>
          </cell>
          <cell r="O425" t="str">
            <v>押金</v>
          </cell>
        </row>
        <row r="426">
          <cell r="D426" t="str">
            <v>42-04</v>
          </cell>
          <cell r="E426">
            <v>48</v>
          </cell>
          <cell r="F426" t="str">
            <v>否</v>
          </cell>
        </row>
        <row r="426">
          <cell r="O426" t="str">
            <v>押金</v>
          </cell>
        </row>
        <row r="427">
          <cell r="D427" t="str">
            <v>42-03</v>
          </cell>
          <cell r="E427">
            <v>45.5</v>
          </cell>
          <cell r="F427" t="str">
            <v>否</v>
          </cell>
        </row>
        <row r="427">
          <cell r="O427" t="str">
            <v>押金</v>
          </cell>
        </row>
        <row r="428">
          <cell r="D428" t="str">
            <v>42-07</v>
          </cell>
          <cell r="E428">
            <v>45</v>
          </cell>
          <cell r="F428" t="str">
            <v>否</v>
          </cell>
        </row>
        <row r="428">
          <cell r="O428" t="str">
            <v>押金</v>
          </cell>
        </row>
        <row r="429">
          <cell r="D429" t="str">
            <v>42-05</v>
          </cell>
          <cell r="E429">
            <v>36</v>
          </cell>
          <cell r="F429" t="str">
            <v>否</v>
          </cell>
        </row>
        <row r="429">
          <cell r="O429" t="str">
            <v>原件</v>
          </cell>
        </row>
        <row r="430">
          <cell r="D430" t="str">
            <v>42-06</v>
          </cell>
          <cell r="E430">
            <v>13</v>
          </cell>
          <cell r="F430" t="str">
            <v>否</v>
          </cell>
        </row>
        <row r="430">
          <cell r="O430" t="str">
            <v>押金</v>
          </cell>
        </row>
        <row r="431">
          <cell r="D431" t="str">
            <v>43-04</v>
          </cell>
          <cell r="E431">
            <v>62</v>
          </cell>
          <cell r="F431" t="str">
            <v>是</v>
          </cell>
          <cell r="G431">
            <v>43</v>
          </cell>
          <cell r="H431">
            <v>81.6</v>
          </cell>
        </row>
        <row r="431">
          <cell r="M431">
            <v>73.76</v>
          </cell>
          <cell r="N431" t="str">
            <v>是</v>
          </cell>
          <cell r="O431" t="str">
            <v>押金</v>
          </cell>
        </row>
        <row r="432">
          <cell r="D432" t="str">
            <v>43-03</v>
          </cell>
          <cell r="E432">
            <v>56</v>
          </cell>
          <cell r="F432" t="str">
            <v>是</v>
          </cell>
          <cell r="G432">
            <v>41</v>
          </cell>
          <cell r="H432">
            <v>76</v>
          </cell>
        </row>
        <row r="432">
          <cell r="M432">
            <v>68</v>
          </cell>
          <cell r="N432" t="str">
            <v>否</v>
          </cell>
          <cell r="O432" t="str">
            <v>押金</v>
          </cell>
        </row>
        <row r="433">
          <cell r="D433" t="str">
            <v>43-06</v>
          </cell>
          <cell r="E433">
            <v>59</v>
          </cell>
          <cell r="F433" t="str">
            <v>是</v>
          </cell>
          <cell r="G433">
            <v>42</v>
          </cell>
          <cell r="H433">
            <v>79.2</v>
          </cell>
        </row>
        <row r="433">
          <cell r="M433">
            <v>71.12</v>
          </cell>
          <cell r="N433" t="str">
            <v>否</v>
          </cell>
          <cell r="O433" t="str">
            <v>押金</v>
          </cell>
        </row>
        <row r="434">
          <cell r="D434" t="str">
            <v>43-01</v>
          </cell>
          <cell r="E434">
            <v>55</v>
          </cell>
          <cell r="F434" t="str">
            <v>否</v>
          </cell>
        </row>
        <row r="434">
          <cell r="O434" t="str">
            <v>原件</v>
          </cell>
        </row>
        <row r="435">
          <cell r="D435" t="str">
            <v>43-02</v>
          </cell>
          <cell r="E435">
            <v>49</v>
          </cell>
          <cell r="F435" t="str">
            <v>否</v>
          </cell>
        </row>
        <row r="435">
          <cell r="O435" t="str">
            <v>押金</v>
          </cell>
        </row>
        <row r="436">
          <cell r="D436" t="str">
            <v>43-05</v>
          </cell>
          <cell r="E436">
            <v>46</v>
          </cell>
          <cell r="F436" t="str">
            <v>否</v>
          </cell>
        </row>
        <row r="436">
          <cell r="O436" t="str">
            <v>押金</v>
          </cell>
        </row>
        <row r="437">
          <cell r="D437" t="str">
            <v>44-01</v>
          </cell>
          <cell r="E437">
            <v>86</v>
          </cell>
          <cell r="F437" t="str">
            <v>是</v>
          </cell>
          <cell r="G437">
            <v>44</v>
          </cell>
          <cell r="H437">
            <v>81</v>
          </cell>
        </row>
        <row r="437">
          <cell r="M437">
            <v>83</v>
          </cell>
          <cell r="N437" t="str">
            <v>是</v>
          </cell>
          <cell r="O437" t="str">
            <v>押金</v>
          </cell>
        </row>
        <row r="438">
          <cell r="D438" t="str">
            <v>44-02</v>
          </cell>
          <cell r="E438">
            <v>77</v>
          </cell>
          <cell r="F438" t="str">
            <v>是</v>
          </cell>
          <cell r="G438">
            <v>45</v>
          </cell>
          <cell r="H438">
            <v>74</v>
          </cell>
        </row>
        <row r="438">
          <cell r="M438">
            <v>75.2</v>
          </cell>
          <cell r="N438" t="str">
            <v>否</v>
          </cell>
          <cell r="O438" t="str">
            <v>押金</v>
          </cell>
        </row>
        <row r="439">
          <cell r="D439" t="str">
            <v>45-21</v>
          </cell>
          <cell r="E439">
            <v>83.5</v>
          </cell>
          <cell r="F439" t="str">
            <v>是</v>
          </cell>
          <cell r="G439">
            <v>31</v>
          </cell>
          <cell r="H439">
            <v>80</v>
          </cell>
        </row>
        <row r="439">
          <cell r="M439">
            <v>81.4</v>
          </cell>
          <cell r="N439" t="str">
            <v>是</v>
          </cell>
          <cell r="O439" t="str">
            <v>押金</v>
          </cell>
        </row>
        <row r="440">
          <cell r="D440" t="str">
            <v>45-27</v>
          </cell>
          <cell r="E440">
            <v>75</v>
          </cell>
          <cell r="F440" t="str">
            <v>是</v>
          </cell>
          <cell r="G440">
            <v>23</v>
          </cell>
          <cell r="H440">
            <v>83.2</v>
          </cell>
        </row>
        <row r="440">
          <cell r="M440">
            <v>79.92</v>
          </cell>
          <cell r="N440" t="str">
            <v>是</v>
          </cell>
          <cell r="O440" t="str">
            <v>押金</v>
          </cell>
        </row>
        <row r="441">
          <cell r="D441" t="str">
            <v>45-18</v>
          </cell>
          <cell r="E441">
            <v>73</v>
          </cell>
          <cell r="F441" t="str">
            <v>是</v>
          </cell>
          <cell r="G441">
            <v>35</v>
          </cell>
          <cell r="H441">
            <v>82.6</v>
          </cell>
        </row>
        <row r="441">
          <cell r="M441">
            <v>78.76</v>
          </cell>
          <cell r="N441" t="str">
            <v>是</v>
          </cell>
          <cell r="O441" t="str">
            <v>押金</v>
          </cell>
        </row>
        <row r="442">
          <cell r="D442" t="str">
            <v>45-07</v>
          </cell>
          <cell r="E442">
            <v>68</v>
          </cell>
          <cell r="F442" t="str">
            <v>是</v>
          </cell>
          <cell r="G442">
            <v>37</v>
          </cell>
          <cell r="H442">
            <v>82.6</v>
          </cell>
        </row>
        <row r="442">
          <cell r="M442">
            <v>76.76</v>
          </cell>
          <cell r="N442" t="str">
            <v>是</v>
          </cell>
          <cell r="O442" t="str">
            <v>押金</v>
          </cell>
        </row>
        <row r="443">
          <cell r="D443" t="str">
            <v>45-22</v>
          </cell>
          <cell r="E443">
            <v>69.5</v>
          </cell>
          <cell r="F443" t="str">
            <v>是</v>
          </cell>
          <cell r="G443">
            <v>30</v>
          </cell>
          <cell r="H443">
            <v>80.8</v>
          </cell>
        </row>
        <row r="443">
          <cell r="M443">
            <v>76.28</v>
          </cell>
          <cell r="N443" t="str">
            <v>是</v>
          </cell>
          <cell r="O443" t="str">
            <v>押金</v>
          </cell>
        </row>
        <row r="444">
          <cell r="D444" t="str">
            <v>45-04</v>
          </cell>
          <cell r="E444">
            <v>64.5</v>
          </cell>
          <cell r="F444" t="str">
            <v>是</v>
          </cell>
          <cell r="G444">
            <v>24</v>
          </cell>
          <cell r="H444">
            <v>83.8</v>
          </cell>
        </row>
        <row r="444">
          <cell r="M444">
            <v>76.08</v>
          </cell>
          <cell r="N444" t="str">
            <v>是</v>
          </cell>
          <cell r="O444" t="str">
            <v>原件</v>
          </cell>
        </row>
        <row r="445">
          <cell r="D445" t="str">
            <v>45-02</v>
          </cell>
          <cell r="E445">
            <v>59</v>
          </cell>
          <cell r="F445" t="str">
            <v>是</v>
          </cell>
          <cell r="G445">
            <v>38</v>
          </cell>
          <cell r="H445">
            <v>75.2</v>
          </cell>
        </row>
        <row r="445">
          <cell r="M445">
            <v>68.72</v>
          </cell>
          <cell r="N445" t="str">
            <v>否</v>
          </cell>
          <cell r="O445" t="str">
            <v>押金</v>
          </cell>
        </row>
        <row r="446">
          <cell r="D446" t="str">
            <v>45-03</v>
          </cell>
          <cell r="E446">
            <v>56</v>
          </cell>
          <cell r="F446" t="str">
            <v>是</v>
          </cell>
          <cell r="G446">
            <v>27</v>
          </cell>
          <cell r="H446">
            <v>76.2</v>
          </cell>
        </row>
        <row r="446">
          <cell r="M446">
            <v>68.12</v>
          </cell>
          <cell r="N446" t="str">
            <v>否</v>
          </cell>
          <cell r="O446" t="str">
            <v>押金</v>
          </cell>
        </row>
        <row r="447">
          <cell r="D447" t="str">
            <v>45-05</v>
          </cell>
          <cell r="E447">
            <v>72.5</v>
          </cell>
          <cell r="F447" t="str">
            <v>是</v>
          </cell>
          <cell r="G447">
            <v>36</v>
          </cell>
          <cell r="H447">
            <v>71.8</v>
          </cell>
        </row>
        <row r="447">
          <cell r="M447">
            <v>72.08</v>
          </cell>
          <cell r="N447" t="str">
            <v>否</v>
          </cell>
          <cell r="O447" t="str">
            <v>押金</v>
          </cell>
        </row>
        <row r="448">
          <cell r="D448" t="str">
            <v>45-11</v>
          </cell>
          <cell r="E448">
            <v>69</v>
          </cell>
          <cell r="F448" t="str">
            <v>是</v>
          </cell>
          <cell r="G448">
            <v>34</v>
          </cell>
          <cell r="H448">
            <v>70.2</v>
          </cell>
        </row>
        <row r="448">
          <cell r="M448">
            <v>69.72</v>
          </cell>
          <cell r="N448" t="str">
            <v>否</v>
          </cell>
          <cell r="O448" t="str">
            <v>押金</v>
          </cell>
        </row>
        <row r="449">
          <cell r="D449" t="str">
            <v>45-12</v>
          </cell>
          <cell r="E449">
            <v>58</v>
          </cell>
          <cell r="F449" t="str">
            <v>是</v>
          </cell>
          <cell r="G449">
            <v>26</v>
          </cell>
          <cell r="H449">
            <v>78.2</v>
          </cell>
        </row>
        <row r="449">
          <cell r="M449">
            <v>70.12</v>
          </cell>
          <cell r="N449" t="str">
            <v>否</v>
          </cell>
          <cell r="O449" t="str">
            <v>押金</v>
          </cell>
        </row>
        <row r="450">
          <cell r="D450" t="str">
            <v>45-14</v>
          </cell>
          <cell r="E450">
            <v>76.5</v>
          </cell>
          <cell r="F450" t="str">
            <v>是</v>
          </cell>
          <cell r="G450">
            <v>25</v>
          </cell>
          <cell r="H450">
            <v>70.6</v>
          </cell>
        </row>
        <row r="450">
          <cell r="M450">
            <v>72.96</v>
          </cell>
          <cell r="N450" t="str">
            <v>否</v>
          </cell>
          <cell r="O450" t="str">
            <v>原件</v>
          </cell>
        </row>
        <row r="451">
          <cell r="D451" t="str">
            <v>45-17</v>
          </cell>
          <cell r="E451">
            <v>65</v>
          </cell>
          <cell r="F451" t="str">
            <v>是</v>
          </cell>
          <cell r="G451">
            <v>32</v>
          </cell>
          <cell r="H451">
            <v>83.2</v>
          </cell>
        </row>
        <row r="451">
          <cell r="M451">
            <v>75.92</v>
          </cell>
          <cell r="N451" t="str">
            <v>否</v>
          </cell>
          <cell r="O451" t="str">
            <v>押金</v>
          </cell>
        </row>
        <row r="452">
          <cell r="D452" t="str">
            <v>45-23</v>
          </cell>
          <cell r="E452">
            <v>80</v>
          </cell>
          <cell r="F452" t="str">
            <v>是</v>
          </cell>
          <cell r="G452">
            <v>29</v>
          </cell>
          <cell r="H452">
            <v>72</v>
          </cell>
        </row>
        <row r="452">
          <cell r="M452">
            <v>75.2</v>
          </cell>
          <cell r="N452" t="str">
            <v>否</v>
          </cell>
          <cell r="O452" t="str">
            <v>押金</v>
          </cell>
        </row>
        <row r="453">
          <cell r="D453" t="str">
            <v>45-25</v>
          </cell>
          <cell r="E453">
            <v>60.5</v>
          </cell>
          <cell r="F453" t="str">
            <v>是</v>
          </cell>
          <cell r="G453">
            <v>33</v>
          </cell>
          <cell r="H453">
            <v>75</v>
          </cell>
        </row>
        <row r="453">
          <cell r="M453">
            <v>69.2</v>
          </cell>
          <cell r="N453" t="str">
            <v>否</v>
          </cell>
          <cell r="O453" t="str">
            <v>押金</v>
          </cell>
        </row>
        <row r="454">
          <cell r="D454" t="str">
            <v>45-26</v>
          </cell>
          <cell r="E454">
            <v>60</v>
          </cell>
          <cell r="F454" t="str">
            <v>是</v>
          </cell>
          <cell r="G454">
            <v>28</v>
          </cell>
          <cell r="H454">
            <v>76.2</v>
          </cell>
        </row>
        <row r="454">
          <cell r="M454">
            <v>69.72</v>
          </cell>
          <cell r="N454" t="str">
            <v>否</v>
          </cell>
          <cell r="O454" t="str">
            <v>原件</v>
          </cell>
        </row>
        <row r="455">
          <cell r="D455" t="str">
            <v>45-16</v>
          </cell>
          <cell r="E455">
            <v>49.5</v>
          </cell>
          <cell r="F455" t="str">
            <v>否</v>
          </cell>
        </row>
        <row r="455">
          <cell r="O455" t="str">
            <v>押金</v>
          </cell>
        </row>
        <row r="456">
          <cell r="D456" t="str">
            <v>45-20</v>
          </cell>
          <cell r="E456">
            <v>49.5</v>
          </cell>
          <cell r="F456" t="str">
            <v>否</v>
          </cell>
        </row>
        <row r="456">
          <cell r="O456" t="str">
            <v>押金</v>
          </cell>
        </row>
        <row r="457">
          <cell r="D457" t="str">
            <v>45-01</v>
          </cell>
          <cell r="E457">
            <v>49</v>
          </cell>
          <cell r="F457" t="str">
            <v>否</v>
          </cell>
        </row>
        <row r="457">
          <cell r="O457" t="str">
            <v>原件</v>
          </cell>
        </row>
        <row r="458">
          <cell r="D458" t="str">
            <v>45-06</v>
          </cell>
          <cell r="E458">
            <v>49</v>
          </cell>
          <cell r="F458" t="str">
            <v>否</v>
          </cell>
        </row>
        <row r="458">
          <cell r="O458" t="str">
            <v>原件</v>
          </cell>
        </row>
        <row r="459">
          <cell r="D459" t="str">
            <v>45-09</v>
          </cell>
          <cell r="E459">
            <v>48.5</v>
          </cell>
          <cell r="F459" t="str">
            <v>否</v>
          </cell>
        </row>
        <row r="459">
          <cell r="O459" t="str">
            <v>原件</v>
          </cell>
        </row>
        <row r="460">
          <cell r="D460" t="str">
            <v>45-19</v>
          </cell>
          <cell r="E460">
            <v>48.5</v>
          </cell>
          <cell r="F460" t="str">
            <v>否</v>
          </cell>
        </row>
        <row r="460">
          <cell r="O460" t="str">
            <v>押金</v>
          </cell>
        </row>
        <row r="461">
          <cell r="D461" t="str">
            <v>45-24</v>
          </cell>
          <cell r="E461">
            <v>48.5</v>
          </cell>
          <cell r="F461" t="str">
            <v>否</v>
          </cell>
        </row>
        <row r="461">
          <cell r="O461" t="str">
            <v>原件</v>
          </cell>
        </row>
        <row r="462">
          <cell r="D462" t="str">
            <v>45-10</v>
          </cell>
          <cell r="E462">
            <v>48</v>
          </cell>
          <cell r="F462" t="str">
            <v>否</v>
          </cell>
        </row>
        <row r="462">
          <cell r="O462" t="str">
            <v>原件</v>
          </cell>
        </row>
        <row r="463">
          <cell r="D463" t="str">
            <v>45-15</v>
          </cell>
          <cell r="E463">
            <v>46</v>
          </cell>
          <cell r="F463" t="str">
            <v>否</v>
          </cell>
        </row>
        <row r="463">
          <cell r="O463" t="str">
            <v>押金</v>
          </cell>
        </row>
        <row r="464">
          <cell r="D464" t="str">
            <v>45-13</v>
          </cell>
          <cell r="E464">
            <v>45.5</v>
          </cell>
          <cell r="F464" t="str">
            <v>否</v>
          </cell>
        </row>
        <row r="464">
          <cell r="O464" t="str">
            <v>押金</v>
          </cell>
        </row>
        <row r="465">
          <cell r="D465" t="str">
            <v>45-08</v>
          </cell>
          <cell r="E465">
            <v>31</v>
          </cell>
          <cell r="F465" t="str">
            <v>否</v>
          </cell>
        </row>
        <row r="465">
          <cell r="O465" t="str">
            <v>押金</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资格复审原始数据（朱）"/>
      <sheetName val="资格复审原始数据（秦）"/>
      <sheetName val="资格复审合并数据 "/>
      <sheetName val="报名名单1343"/>
      <sheetName val="成绩登录表"/>
      <sheetName val="周五下午考试登分表"/>
      <sheetName val="周六上午考试名单"/>
      <sheetName val="2024年3月1日考试"/>
      <sheetName val="周五下午笔试名单"/>
      <sheetName val="Sheet2"/>
    </sheetNames>
    <sheetDataSet>
      <sheetData sheetId="0"/>
      <sheetData sheetId="1"/>
      <sheetData sheetId="2">
        <row r="1">
          <cell r="D1" t="str">
            <v>准考证号</v>
          </cell>
          <cell r="E1" t="str">
            <v>笔试成绩</v>
          </cell>
          <cell r="F1" t="str">
            <v>是否进入面试/技能</v>
          </cell>
          <cell r="G1" t="str">
            <v>面试成绩</v>
          </cell>
          <cell r="H1" t="str">
            <v>通科1</v>
          </cell>
          <cell r="I1" t="str">
            <v>通科2</v>
          </cell>
          <cell r="J1" t="str">
            <v>专科</v>
          </cell>
          <cell r="K1" t="str">
            <v>技能成绩</v>
          </cell>
          <cell r="L1" t="str">
            <v>综合成绩</v>
          </cell>
          <cell r="M1" t="str">
            <v>押金/原件</v>
          </cell>
          <cell r="N1" t="str">
            <v>性别</v>
          </cell>
          <cell r="O1" t="str">
            <v>毕业学校</v>
          </cell>
          <cell r="P1" t="str">
            <v>所学专业</v>
          </cell>
          <cell r="Q1" t="str">
            <v>毕业时间</v>
          </cell>
          <cell r="R1" t="str">
            <v>论文</v>
          </cell>
          <cell r="S1" t="str">
            <v>项目/课题</v>
          </cell>
          <cell r="T1" t="str">
            <v>最高学位</v>
          </cell>
          <cell r="U1" t="str">
            <v>实习单位</v>
          </cell>
          <cell r="V1" t="str">
            <v>现工作单位</v>
          </cell>
          <cell r="W1" t="str">
            <v>手机号码</v>
          </cell>
          <cell r="X1" t="str">
            <v>身份证</v>
          </cell>
        </row>
        <row r="2">
          <cell r="D2" t="str">
            <v>01-01</v>
          </cell>
        </row>
        <row r="2">
          <cell r="M2" t="str">
            <v>原件</v>
          </cell>
          <cell r="N2" t="str">
            <v>女</v>
          </cell>
          <cell r="O2" t="str">
            <v>南京医科大学</v>
          </cell>
          <cell r="P2" t="str">
            <v>内科学（心血管病）</v>
          </cell>
          <cell r="Q2" t="str">
            <v>2024-06-01</v>
          </cell>
          <cell r="R2" t="str">
            <v>论文：Development and Validation of a Nomogram to Predict the Future Risk of Cardiovascular Disease 发表杂志：Reviews in Cardiovascular Medicine 排名：第一 影响因子:4.43 发表日期:2023/01/31 期刊级别:SCI</v>
          </cell>
          <cell r="S2" t="str">
            <v>项目/课题：心肌肌球蛋白结合蛋白-C对冠心病患者冠脉病变及心血管事件的 预测价值 开始时间：2023/02/01 完成时间：2025/12/01 项目/课题等级:市厅级 个人排名:第4</v>
          </cell>
          <cell r="T2" t="str">
            <v>硕士</v>
          </cell>
          <cell r="U2" t="str">
            <v>南京医科大学第二附属医院</v>
          </cell>
          <cell r="V2" t="str">
            <v/>
          </cell>
          <cell r="W2">
            <v>18944067771</v>
          </cell>
          <cell r="X2" t="str">
            <v>321284199902071823</v>
          </cell>
        </row>
        <row r="3">
          <cell r="D3" t="str">
            <v>01-02</v>
          </cell>
        </row>
        <row r="3">
          <cell r="M3" t="str">
            <v>原件</v>
          </cell>
          <cell r="N3" t="str">
            <v>男</v>
          </cell>
          <cell r="O3" t="str">
            <v>徐州医科大学</v>
          </cell>
          <cell r="P3" t="str">
            <v>内科学（心血管内科）</v>
          </cell>
          <cell r="Q3" t="str">
            <v>2024-06-30</v>
          </cell>
          <cell r="R3" t="str">
            <v>论文：A Predictive Model for Contrast-Induced Acute  Kidney Injury After Percutaneous Coronary  Intervention in Elderly Patients with ST-Segment  Elevation Myocardial Infarction 发表杂志：Clinical Interventions in Aging 排名：第一 影响因子:3.5 发表日期:2023/03/22 期刊级别:SCI,论文：全身免疫炎症指数联合GRACE评分对NSTEMI患者 PCI术后对比剂急性肾损伤的预测价值 发表杂志：中国循证心血管医学杂志 排名：第一 影响因子:1.051 发表日期:2023/05/30 期刊级别:统计源</v>
          </cell>
          <cell r="S3" t="str">
            <v/>
          </cell>
          <cell r="T3" t="str">
            <v>医学硕士</v>
          </cell>
          <cell r="U3" t="str">
            <v/>
          </cell>
          <cell r="V3" t="str">
            <v/>
          </cell>
          <cell r="W3">
            <v>18361276262</v>
          </cell>
          <cell r="X3" t="str">
            <v>321322199612250811</v>
          </cell>
        </row>
        <row r="4">
          <cell r="D4" t="str">
            <v>01-03</v>
          </cell>
        </row>
        <row r="4">
          <cell r="M4" t="str">
            <v>原件</v>
          </cell>
          <cell r="N4" t="str">
            <v>男</v>
          </cell>
          <cell r="O4" t="str">
            <v>徐州医科大学</v>
          </cell>
          <cell r="P4" t="str">
            <v>内科学（心血管病学）</v>
          </cell>
          <cell r="Q4" t="str">
            <v>2024-06-30</v>
          </cell>
          <cell r="R4" t="str">
            <v>论文：Different Characteristics and Risk Factors between Atrial Fibrillation Detected Before and After Stroke: a multi-center retrospective study in eastern China 发表杂志：The Journal of biomedical research 排名：共一 影响因子:2.3 发表日期: 期刊级别:SCI</v>
          </cell>
          <cell r="S4" t="str">
            <v/>
          </cell>
          <cell r="T4" t="str">
            <v>硕士</v>
          </cell>
          <cell r="U4" t="str">
            <v/>
          </cell>
          <cell r="V4" t="str">
            <v/>
          </cell>
          <cell r="W4">
            <v>13218561500</v>
          </cell>
          <cell r="X4" t="str">
            <v>320882199809020019</v>
          </cell>
        </row>
        <row r="5">
          <cell r="D5" t="str">
            <v>01-04</v>
          </cell>
        </row>
        <row r="5">
          <cell r="M5" t="str">
            <v>原件</v>
          </cell>
          <cell r="N5" t="str">
            <v>男</v>
          </cell>
          <cell r="O5" t="str">
            <v>徐州医科大学</v>
          </cell>
          <cell r="P5" t="str">
            <v>心血管内科学</v>
          </cell>
          <cell r="Q5" t="str">
            <v>2024-06-30</v>
          </cell>
          <cell r="R5" t="str">
            <v/>
          </cell>
          <cell r="S5" t="str">
            <v/>
          </cell>
          <cell r="T5" t="str">
            <v>硕士</v>
          </cell>
          <cell r="U5" t="str">
            <v>徐州医科大学附属医院</v>
          </cell>
          <cell r="V5" t="str">
            <v>无</v>
          </cell>
          <cell r="W5">
            <v>18361263678</v>
          </cell>
          <cell r="X5" t="str">
            <v>320722199705295411</v>
          </cell>
        </row>
        <row r="6">
          <cell r="D6" t="str">
            <v>01-05</v>
          </cell>
        </row>
        <row r="6">
          <cell r="M6" t="str">
            <v>原件</v>
          </cell>
          <cell r="N6" t="str">
            <v>女</v>
          </cell>
          <cell r="O6" t="str">
            <v>南京医科大学</v>
          </cell>
          <cell r="P6" t="str">
            <v>心血管病学</v>
          </cell>
          <cell r="Q6" t="str">
            <v>2024-06-30</v>
          </cell>
          <cell r="R6" t="str">
            <v>论文：外泌体microRNAs在糖尿病性心脏病中的研究进展 发表杂志：南京医科大学学报（自然科学版） 排名：第一 影响因子:0.965 发表日期: 期刊级别:中文核心</v>
          </cell>
          <cell r="S6" t="str">
            <v>项目/课题：“互联网+医疗”模式下高血压及糖尿病患者分级信息化管理  开始时间：2022/06/01 完成时间：2023/05/31 项目/课题等级:市厅级 个人排名:第2,项目/课题：精神心理问题在老年心脏植入性器械患者中的 发生率及其对临床事件影响的观察研究 开始时间：2023/01/01 完成时间：2025/12/31 项目/课题等级:省部级 个人排名:第2</v>
          </cell>
          <cell r="T6" t="str">
            <v>硕士</v>
          </cell>
          <cell r="U6" t="str">
            <v>南京医科大学附属 无锡人民医院</v>
          </cell>
          <cell r="V6" t="str">
            <v>南京医科大学附属 无锡人民医院</v>
          </cell>
          <cell r="W6">
            <v>18082060903</v>
          </cell>
          <cell r="X6" t="str">
            <v>321284199807130223</v>
          </cell>
        </row>
        <row r="7">
          <cell r="D7" t="str">
            <v>01-06</v>
          </cell>
        </row>
        <row r="7">
          <cell r="M7" t="str">
            <v>原件</v>
          </cell>
          <cell r="N7" t="str">
            <v>女</v>
          </cell>
          <cell r="O7" t="str">
            <v>南京医科大学</v>
          </cell>
          <cell r="P7" t="str">
            <v>内科学（心血管病）</v>
          </cell>
          <cell r="Q7" t="str">
            <v>2024-07-01</v>
          </cell>
          <cell r="R7" t="str">
            <v/>
          </cell>
          <cell r="S7" t="str">
            <v/>
          </cell>
          <cell r="T7" t="str">
            <v>硕士</v>
          </cell>
          <cell r="U7" t="str">
            <v/>
          </cell>
          <cell r="V7" t="str">
            <v/>
          </cell>
          <cell r="W7">
            <v>13115020078</v>
          </cell>
          <cell r="X7" t="str">
            <v>320305199811222429</v>
          </cell>
        </row>
        <row r="8">
          <cell r="D8" t="str">
            <v>01-07</v>
          </cell>
        </row>
        <row r="8">
          <cell r="M8" t="str">
            <v>原件</v>
          </cell>
          <cell r="N8" t="str">
            <v>女</v>
          </cell>
          <cell r="O8" t="str">
            <v>南京医科大学</v>
          </cell>
          <cell r="P8" t="str">
            <v>内科学</v>
          </cell>
          <cell r="Q8" t="str">
            <v>2024-07-01</v>
          </cell>
          <cell r="R8" t="str">
            <v>论文：偏头痛患者合并中量右向左分流卵圆孔未闭行介入封堵术的疗效分析 发表杂志：南京医科大学学报（自然科学版） 排名：第一 影响因子:0.965 发表日期:2024/02/01 期刊级别:中文核心</v>
          </cell>
          <cell r="S8" t="str">
            <v/>
          </cell>
          <cell r="T8" t="str">
            <v>硕士</v>
          </cell>
          <cell r="U8" t="str">
            <v/>
          </cell>
          <cell r="V8" t="str">
            <v/>
          </cell>
          <cell r="W8">
            <v>13057672367</v>
          </cell>
          <cell r="X8" t="str">
            <v>320982199804223269</v>
          </cell>
        </row>
        <row r="9">
          <cell r="D9" t="str">
            <v>01-08</v>
          </cell>
        </row>
        <row r="9">
          <cell r="M9" t="str">
            <v>押金</v>
          </cell>
          <cell r="N9" t="str">
            <v>女</v>
          </cell>
          <cell r="O9" t="str">
            <v>东南大学医学院</v>
          </cell>
          <cell r="P9" t="str">
            <v>内科学（心血管方向）</v>
          </cell>
          <cell r="Q9" t="str">
            <v>2024-07-01</v>
          </cell>
          <cell r="R9" t="str">
            <v/>
          </cell>
          <cell r="S9" t="str">
            <v/>
          </cell>
          <cell r="T9" t="str">
            <v>医学硕士</v>
          </cell>
          <cell r="U9" t="str">
            <v>东南大学附属中大医院</v>
          </cell>
          <cell r="V9" t="str">
            <v/>
          </cell>
          <cell r="W9">
            <v>18895381269</v>
          </cell>
          <cell r="X9" t="str">
            <v>340826199608271826</v>
          </cell>
        </row>
        <row r="10">
          <cell r="D10" t="str">
            <v>01-09</v>
          </cell>
        </row>
        <row r="10">
          <cell r="M10" t="str">
            <v>原件</v>
          </cell>
          <cell r="N10" t="str">
            <v>女</v>
          </cell>
          <cell r="O10" t="str">
            <v>东南大学</v>
          </cell>
          <cell r="P10" t="str">
            <v>内科学（心血管方向）</v>
          </cell>
          <cell r="Q10" t="str">
            <v>2024-07-01</v>
          </cell>
          <cell r="R10" t="str">
            <v/>
          </cell>
          <cell r="S10" t="str">
            <v/>
          </cell>
          <cell r="T10" t="str">
            <v>硕士</v>
          </cell>
          <cell r="U10" t="str">
            <v/>
          </cell>
          <cell r="V10" t="str">
            <v/>
          </cell>
          <cell r="W10">
            <v>18841642886</v>
          </cell>
          <cell r="X10" t="str">
            <v>342222199305216444</v>
          </cell>
        </row>
        <row r="11">
          <cell r="D11" t="str">
            <v>01-10</v>
          </cell>
        </row>
        <row r="11">
          <cell r="M11" t="str">
            <v>押金</v>
          </cell>
          <cell r="N11" t="str">
            <v>女</v>
          </cell>
          <cell r="O11" t="str">
            <v>哈尔滨医科大学</v>
          </cell>
          <cell r="P11" t="str">
            <v>内科学（心血管内科)</v>
          </cell>
          <cell r="Q11" t="str">
            <v>2024-06-30</v>
          </cell>
          <cell r="R11" t="str">
            <v/>
          </cell>
          <cell r="S11" t="str">
            <v/>
          </cell>
          <cell r="T11" t="str">
            <v>硕士</v>
          </cell>
          <cell r="U11" t="str">
            <v>哈尔滨医科大学附属第二医院</v>
          </cell>
          <cell r="V11" t="str">
            <v>无</v>
          </cell>
          <cell r="W11">
            <v>15045491116</v>
          </cell>
          <cell r="X11" t="str">
            <v>230128199902122425</v>
          </cell>
        </row>
        <row r="12">
          <cell r="D12" t="str">
            <v>01-11</v>
          </cell>
        </row>
        <row r="12">
          <cell r="M12" t="str">
            <v>押金</v>
          </cell>
          <cell r="N12" t="str">
            <v>男</v>
          </cell>
          <cell r="O12" t="str">
            <v>南通大学</v>
          </cell>
          <cell r="P12" t="str">
            <v>内科学（心血管病）</v>
          </cell>
          <cell r="Q12" t="str">
            <v>2024-07-01</v>
          </cell>
          <cell r="R12" t="str">
            <v/>
          </cell>
          <cell r="S12" t="str">
            <v/>
          </cell>
          <cell r="T12" t="str">
            <v>硕士</v>
          </cell>
          <cell r="U12" t="str">
            <v/>
          </cell>
          <cell r="V12" t="str">
            <v/>
          </cell>
          <cell r="W12">
            <v>18351328050</v>
          </cell>
          <cell r="X12" t="str">
            <v>321321199803282916</v>
          </cell>
        </row>
        <row r="13">
          <cell r="D13" t="str">
            <v>01-12</v>
          </cell>
        </row>
        <row r="13">
          <cell r="M13" t="str">
            <v>押金</v>
          </cell>
          <cell r="N13" t="str">
            <v>女</v>
          </cell>
          <cell r="O13" t="str">
            <v>大连医科大学</v>
          </cell>
          <cell r="P13" t="str">
            <v>内科学（心血管专业）</v>
          </cell>
          <cell r="Q13" t="str">
            <v>2024-06-30</v>
          </cell>
          <cell r="R13" t="str">
            <v>论文：三房心合并复杂心脏瓣膜病一例 发表杂志：江苏医药 排名：第一 影响因子:- 发表日期:2023/12/31 期刊级别:中文核心</v>
          </cell>
          <cell r="S13" t="str">
            <v/>
          </cell>
          <cell r="T13" t="str">
            <v>硕士</v>
          </cell>
          <cell r="U13" t="str">
            <v>江苏省苏北人民医院</v>
          </cell>
          <cell r="V13" t="str">
            <v/>
          </cell>
          <cell r="W13">
            <v>19905251167</v>
          </cell>
          <cell r="X13" t="str">
            <v>410327199710011462</v>
          </cell>
        </row>
        <row r="14">
          <cell r="D14" t="str">
            <v>01-13</v>
          </cell>
        </row>
        <row r="14">
          <cell r="M14" t="str">
            <v>押金</v>
          </cell>
          <cell r="N14" t="str">
            <v>男</v>
          </cell>
          <cell r="O14" t="str">
            <v>皖南医学院</v>
          </cell>
          <cell r="P14" t="str">
            <v>心血管内科</v>
          </cell>
          <cell r="Q14" t="str">
            <v>2024-07-01</v>
          </cell>
          <cell r="R14" t="str">
            <v/>
          </cell>
          <cell r="S14" t="str">
            <v/>
          </cell>
          <cell r="T14" t="str">
            <v>硕士</v>
          </cell>
          <cell r="U14" t="str">
            <v/>
          </cell>
          <cell r="V14" t="str">
            <v/>
          </cell>
          <cell r="W14">
            <v>17855356026</v>
          </cell>
          <cell r="X14" t="str">
            <v>340321199812010018</v>
          </cell>
        </row>
        <row r="15">
          <cell r="D15" t="str">
            <v>01-14</v>
          </cell>
        </row>
        <row r="15">
          <cell r="M15" t="str">
            <v>押金</v>
          </cell>
          <cell r="N15" t="str">
            <v>男</v>
          </cell>
          <cell r="O15" t="str">
            <v>蚌埠医科大学</v>
          </cell>
          <cell r="P15" t="str">
            <v>心血管内科</v>
          </cell>
          <cell r="Q15" t="str">
            <v>2024-07-01</v>
          </cell>
          <cell r="R15" t="str">
            <v>论文： 	肺动脉高压研究相关进展 发表杂志：齐齐哈尔医学院 排名：第一 影响因子:0 发表日期:2023/09/28 期刊级别:省级,论文：经导管主动脉瓣置换术在主动脉瓣狭窄治疗中的新进展 发表杂志：齐哈尔医学院 排名：第一 影响因子:0 发表日期:2022/07/28 期刊级别:省级</v>
          </cell>
          <cell r="S15" t="str">
            <v>项目/课题：槲皮素通过mTOR/S6K通路调控肺动脉平滑肌细胞衰老及增殖在缺氧性肺动脉高压中的作用机制 开始时间：2022/10/10 完成时间：2024/07/01 项目/课题等级:其他 个人排名:第1,项目/课题：红景天苷调控钾通道KCa介导缺氧性肺血管收缩反应机制研究 开始时间：2020/10/17 完成时间：2024/12/31 项目/课题等级:省部级 个人排名:第6</v>
          </cell>
          <cell r="T15" t="str">
            <v>医学硕士</v>
          </cell>
          <cell r="U15" t="str">
            <v>蚌埠科大学第一附属医院</v>
          </cell>
          <cell r="V15" t="str">
            <v/>
          </cell>
          <cell r="W15">
            <v>18895606056</v>
          </cell>
          <cell r="X15" t="str">
            <v>342221199503045096</v>
          </cell>
        </row>
        <row r="16">
          <cell r="D16" t="str">
            <v>01-15</v>
          </cell>
        </row>
        <row r="16">
          <cell r="M16" t="str">
            <v>原件</v>
          </cell>
          <cell r="N16" t="str">
            <v>女</v>
          </cell>
          <cell r="O16" t="str">
            <v>徐州医科大学</v>
          </cell>
          <cell r="P16" t="str">
            <v>内科学（心血管病学）</v>
          </cell>
          <cell r="Q16" t="str">
            <v>2024-07-01</v>
          </cell>
          <cell r="R16" t="str">
            <v/>
          </cell>
          <cell r="S16" t="str">
            <v/>
          </cell>
          <cell r="T16" t="str">
            <v>硕士</v>
          </cell>
          <cell r="U16" t="str">
            <v/>
          </cell>
          <cell r="V16" t="str">
            <v/>
          </cell>
          <cell r="W16">
            <v>13409514927</v>
          </cell>
          <cell r="X16" t="str">
            <v>320831199606080222</v>
          </cell>
        </row>
        <row r="17">
          <cell r="D17" t="str">
            <v>01-16</v>
          </cell>
        </row>
        <row r="17">
          <cell r="M17" t="str">
            <v>原件</v>
          </cell>
          <cell r="N17" t="str">
            <v>女</v>
          </cell>
          <cell r="O17" t="str">
            <v>徐州医科大学</v>
          </cell>
          <cell r="P17" t="str">
            <v>内科学（心血管病学）</v>
          </cell>
          <cell r="Q17" t="str">
            <v>2024-07-01</v>
          </cell>
          <cell r="R17" t="str">
            <v/>
          </cell>
          <cell r="S17" t="str">
            <v/>
          </cell>
          <cell r="T17" t="str">
            <v>硕士</v>
          </cell>
          <cell r="U17" t="str">
            <v>南京大学附属医院苏州医院</v>
          </cell>
          <cell r="V17" t="str">
            <v/>
          </cell>
          <cell r="W17">
            <v>18360260748</v>
          </cell>
          <cell r="X17" t="str">
            <v>32132119961228744X</v>
          </cell>
        </row>
        <row r="18">
          <cell r="D18" t="str">
            <v>01-17</v>
          </cell>
        </row>
        <row r="18">
          <cell r="M18" t="str">
            <v>原件</v>
          </cell>
          <cell r="N18" t="str">
            <v>女</v>
          </cell>
          <cell r="O18" t="str">
            <v>南京医科大学</v>
          </cell>
          <cell r="P18" t="str">
            <v>内科学（心血管病）</v>
          </cell>
          <cell r="Q18" t="str">
            <v>2024-06-30</v>
          </cell>
          <cell r="R18" t="str">
            <v>论文：Impact of inter-lesional distance on outcomes of pulmonary venous isolation for paroxysmal atrial fibrillation 发表杂志：Journal of Interventional Cardiac Electrophysiology 排名：第一 影响因子:1.8 发表日期: 期刊级别:SCI,论文：Oral anticoagulants increased 30-day survival in sepsis patients complicated with atrial fibrillation: A retrospective analysis from MIMIC-IV database 发表杂志：Frontiers in Cardiovascular Medicine 排名：共一 影响因子:3.6 发表日期: 期刊级别:SCI,论文：Survival benefits of oral anticoagulation therapy in acute kidney injury patients with atrial fibrillation: a retrospective study from the MIMIC-IV database 发表杂志：BMJ open 排名：第一 影响因子:2.9 发表日期: 期刊级别:SCI</v>
          </cell>
          <cell r="S18" t="str">
            <v/>
          </cell>
          <cell r="T18" t="str">
            <v>硕士</v>
          </cell>
          <cell r="U18" t="str">
            <v/>
          </cell>
          <cell r="V18" t="str">
            <v/>
          </cell>
          <cell r="W18">
            <v>13057660518</v>
          </cell>
          <cell r="X18" t="str">
            <v>321282199806280040</v>
          </cell>
        </row>
        <row r="19">
          <cell r="D19" t="str">
            <v>01-18</v>
          </cell>
        </row>
        <row r="19">
          <cell r="M19" t="str">
            <v>押金</v>
          </cell>
          <cell r="N19" t="str">
            <v>男</v>
          </cell>
          <cell r="O19" t="str">
            <v>徐州医科大学</v>
          </cell>
          <cell r="P19" t="str">
            <v>心血管内科</v>
          </cell>
          <cell r="Q19" t="str">
            <v>2024-06-30</v>
          </cell>
          <cell r="R19" t="str">
            <v>论文：Association between？sun-protective  behaviors and？hypertension: a？cross-sectional  study from？National Health and？Nutrition  Examination Survey 2009 to？2014 发表杂志： BMC Public Health 排名：共一 影响因子:4.5 发表日期:2023/08/23 期刊级别:SCI,论文：Development and validation of a nomogram to predict the five-year risk of revascularization for non_x0002_culprit lesion progression in STEMI patients after primary PCI 发表杂志：Frontiers in Cardiovascular Medicine 排名：第一 影响因子:3.6 发表日期:2023/11/28 期刊级别:SCI</v>
          </cell>
          <cell r="S19" t="str">
            <v/>
          </cell>
          <cell r="T19" t="str">
            <v>硕士</v>
          </cell>
          <cell r="U19" t="str">
            <v>上海同济医院</v>
          </cell>
          <cell r="V19" t="str">
            <v>无</v>
          </cell>
          <cell r="W19">
            <v>13218560900</v>
          </cell>
          <cell r="X19" t="str">
            <v>320922199710196312</v>
          </cell>
        </row>
        <row r="20">
          <cell r="D20" t="str">
            <v>01-19</v>
          </cell>
        </row>
        <row r="20">
          <cell r="M20" t="str">
            <v>押金</v>
          </cell>
          <cell r="N20" t="str">
            <v>男</v>
          </cell>
          <cell r="O20" t="str">
            <v>徐州医科大学</v>
          </cell>
          <cell r="P20" t="str">
            <v>内科学</v>
          </cell>
          <cell r="Q20" t="str">
            <v>2024-07-01</v>
          </cell>
          <cell r="R20" t="str">
            <v>论文：Coronary Angiography-Derived Index of Microcirculatory Resistance Associated With New-Onset Atrial Fibrillation in Patients With STEMI 发表杂志：Canadian Journal of Cardiology 排名：共一 影响因子:7.2 发表日期:2023/12/07 期刊级别:SCI,论文：The predictive value of left atrium epicardial adipose tissue on recurrence after catheter ablation in patients with different types of atrial fibrillation 发表杂志：International Journal of Cardiology 排名：第一 影响因子:3.5 发表日期:2023/05/15 期刊级别:SCI,论文：心房颤动射频消融术后复发和非复发患者左房心外膜脂肪衰减值和体积的比较  发表杂志：中国心脏起搏与心电生理杂志 排名：第一 影响因子:核心期刊 发表日期:2023/03/13 期刊级别:中文核心</v>
          </cell>
          <cell r="S20" t="str">
            <v/>
          </cell>
          <cell r="T20" t="str">
            <v>硕士</v>
          </cell>
          <cell r="U20" t="str">
            <v>徐州医科大学附属医院</v>
          </cell>
          <cell r="V20" t="str">
            <v/>
          </cell>
          <cell r="W20">
            <v>13003503531</v>
          </cell>
          <cell r="X20" t="str">
            <v>321322199701012831</v>
          </cell>
        </row>
        <row r="21">
          <cell r="D21" t="str">
            <v>01-20</v>
          </cell>
        </row>
        <row r="21">
          <cell r="M21" t="str">
            <v>原件</v>
          </cell>
          <cell r="N21" t="str">
            <v>女</v>
          </cell>
          <cell r="O21" t="str">
            <v>南京医科大学</v>
          </cell>
          <cell r="P21" t="str">
            <v>内科学（心血管病）</v>
          </cell>
          <cell r="Q21" t="str">
            <v>2024-06-30</v>
          </cell>
          <cell r="R21" t="str">
            <v>论文： Left Bundle Branch Pacing for Bradycardia in Non-obstructive Hypertrophic  Cardiomyopathy Patients:Feasibility, Safety and Effect. 发表杂志：Cardiovascular Drugs and  Therapy 排名：共一 影响因子:4.02 发表日期:2023/01/01 期刊级别:SCI</v>
          </cell>
          <cell r="S21" t="str">
            <v/>
          </cell>
          <cell r="T21" t="str">
            <v>医学硕士</v>
          </cell>
          <cell r="U21" t="str">
            <v>江苏省人民医院</v>
          </cell>
          <cell r="V21" t="str">
            <v/>
          </cell>
          <cell r="W21">
            <v>18014526268</v>
          </cell>
          <cell r="X21" t="str">
            <v>321283199802259048</v>
          </cell>
        </row>
        <row r="22">
          <cell r="D22" t="str">
            <v>01-21</v>
          </cell>
        </row>
        <row r="22">
          <cell r="M22" t="str">
            <v>原件</v>
          </cell>
          <cell r="N22" t="str">
            <v>男</v>
          </cell>
          <cell r="O22" t="str">
            <v>扬州大学</v>
          </cell>
          <cell r="P22" t="str">
            <v>内科学</v>
          </cell>
          <cell r="Q22" t="str">
            <v>2024-06-30</v>
          </cell>
          <cell r="R22" t="str">
            <v>论文：颈动脉斑块相关参数对PCI术后冠心病患者非罪犯血管病变进展的预测价值 发表杂志：山东医药 排名：第一 影响因子:1.202 发表日期:2022/11/25 期刊级别:统计源</v>
          </cell>
          <cell r="S22" t="str">
            <v/>
          </cell>
          <cell r="T22" t="str">
            <v>硕士</v>
          </cell>
          <cell r="U22" t="str">
            <v/>
          </cell>
          <cell r="V22" t="str">
            <v/>
          </cell>
          <cell r="W22">
            <v>19515797792</v>
          </cell>
          <cell r="X22" t="str">
            <v>360781199804013413</v>
          </cell>
        </row>
        <row r="23">
          <cell r="D23" t="str">
            <v>01-22</v>
          </cell>
        </row>
        <row r="23">
          <cell r="M23" t="str">
            <v>押金</v>
          </cell>
          <cell r="N23" t="str">
            <v>女</v>
          </cell>
          <cell r="O23" t="str">
            <v>南京医科大学</v>
          </cell>
          <cell r="P23" t="str">
            <v>心血管内科</v>
          </cell>
          <cell r="Q23" t="str">
            <v>2024-06-30</v>
          </cell>
          <cell r="R23" t="str">
            <v>论文：干预交感神经治疗电风暴的研究进展 发表杂志：中华心律失常 排名：第一 影响因子:0.833 发表日期: 期刊级别:</v>
          </cell>
          <cell r="S23" t="str">
            <v/>
          </cell>
          <cell r="T23" t="str">
            <v>硕士</v>
          </cell>
          <cell r="U23" t="str">
            <v/>
          </cell>
          <cell r="V23" t="str">
            <v/>
          </cell>
          <cell r="W23">
            <v>13008123839</v>
          </cell>
          <cell r="X23" t="str">
            <v>500113199712309468</v>
          </cell>
        </row>
        <row r="24">
          <cell r="N24" t="str">
            <v>女</v>
          </cell>
          <cell r="O24" t="str">
            <v>苏州大学</v>
          </cell>
          <cell r="P24" t="str">
            <v>内科学（心血管病学）</v>
          </cell>
          <cell r="Q24" t="str">
            <v>2024-06-18</v>
          </cell>
          <cell r="R24" t="str">
            <v>论文：Serum Copper Concentrations, Effect Modifiers and Blood Pressure: Insights from NHANES 2011–2014 发表杂志：J. Cardiovasc. Dev. Dis 排名：第一 影响因子:2.4 发表日期:2023/10/18 期刊级别:SCI</v>
          </cell>
          <cell r="S24" t="str">
            <v>项目/课题：Nesfatin-1介导粪菌移植治疗帕金森病 开始时间：2018/05/01 完成时间：2019/05/01 项目/课题等级:国家级 个人排名:第3,项目/课题：葛根素通过抑制铁死亡改善血管钙化  开始时间：2022/08/01 完成时间：2024/02/15 项目/课题等级:其他 个人排名:第1,项目/课题：血清铜与高血压患病率及血压水平的关系 开始时间：2022/04/01 完成时间：2023/10/18 项目/课题等级:其他 个人排名:第1</v>
          </cell>
          <cell r="T24" t="str">
            <v>硕士</v>
          </cell>
          <cell r="U24" t="str">
            <v>苏州大学第一附属医院</v>
          </cell>
          <cell r="V24" t="str">
            <v>无</v>
          </cell>
          <cell r="W24">
            <v>17372867579</v>
          </cell>
          <cell r="X24" t="str">
            <v>413026199803260345</v>
          </cell>
        </row>
        <row r="25">
          <cell r="N25" t="str">
            <v>男</v>
          </cell>
          <cell r="O25" t="str">
            <v>江苏大学</v>
          </cell>
          <cell r="P25" t="str">
            <v>内科学</v>
          </cell>
          <cell r="Q25" t="str">
            <v>2024-06-30</v>
          </cell>
          <cell r="R25" t="str">
            <v>论文： Incidence of distal radial artery occlusion and its influencing factors after cardiovascular intervention via the distal transradial access 发表杂志：J Endovasc Ther 排名：第一 影响因子:2.6 发表日期: 期刊级别:SCI,论文：Application of ultrasound in cardiovascular intervention via the distal radial artery approach: New wine in old bottles? 发表杂志：Front Cardiovasc Med 排名：第一 影响因子:5.8 发表日期: 期刊级别:SCI,论文：Comparison of long-term radial artery occlusion via distal vs. conventional radial approach (CONDITION): a randomized controlled study 发表杂志：BMC medicine 排名：第一 影响因子:9.3 发表日期: 期刊级别:SCI,论文：GlideSheath Slender？ Versus Conventional 6 French Arterial Sheath: Impact on the Distal Radial Artery Occlusion (SMART) 发表杂志：JACC cardiovascular intervention 排名：共一 影响因子:11.3 发表日期: 期刊级别:SCI,论文：The important role of preoperative ultrasound in the efficacy and safety of coronary intervention via distal radial access 发表杂志：CANADIAN JOURNAL OF CARDIOLOGY 排名：第一 影响因子:7.2 发表日期: 期刊级别:SCI</v>
          </cell>
          <cell r="S25" t="str">
            <v>项目/课题：远端与常规桡动脉入路行冠脉介入诊疗对远期桡动脉闭塞影响研究 开始时间：2022/02/01 完成时间：2023/06/30 项目/课题等级:市厅级 个人排名:</v>
          </cell>
          <cell r="T25" t="str">
            <v>硕士</v>
          </cell>
          <cell r="U25" t="str">
            <v/>
          </cell>
          <cell r="V25" t="str">
            <v/>
          </cell>
          <cell r="W25">
            <v>18325327606</v>
          </cell>
          <cell r="X25" t="str">
            <v>321322199606060210</v>
          </cell>
        </row>
        <row r="26">
          <cell r="N26" t="str">
            <v>男</v>
          </cell>
          <cell r="O26" t="str">
            <v>南京医科大学</v>
          </cell>
          <cell r="P26" t="str">
            <v>内科学（心血管病）</v>
          </cell>
          <cell r="Q26" t="str">
            <v>2024-07-01</v>
          </cell>
          <cell r="R26" t="str">
            <v>论文：Sex difference in atrial scar prevalence: What can we learn from STABLE-SR-III Trial? 发表杂志：Heart Rhythm 排名：共一 影响因子:5.06 发表日期:2024/02/20 期刊级别:SCI</v>
          </cell>
          <cell r="S26" t="str">
            <v/>
          </cell>
          <cell r="T26" t="str">
            <v>硕士</v>
          </cell>
          <cell r="U26" t="str">
            <v>江苏省人民医院</v>
          </cell>
          <cell r="V26" t="str">
            <v/>
          </cell>
          <cell r="W26">
            <v>13218570977</v>
          </cell>
          <cell r="X26" t="str">
            <v>320724199810081258</v>
          </cell>
        </row>
        <row r="27">
          <cell r="N27" t="str">
            <v>男</v>
          </cell>
          <cell r="O27" t="str">
            <v>广东药科大学</v>
          </cell>
          <cell r="P27" t="str">
            <v>内科学(心内科冠心病介入）</v>
          </cell>
          <cell r="Q27" t="str">
            <v>2023-02-07</v>
          </cell>
          <cell r="R27" t="str">
            <v/>
          </cell>
          <cell r="S27" t="str">
            <v/>
          </cell>
          <cell r="T27" t="str">
            <v>硕士</v>
          </cell>
          <cell r="U27" t="str">
            <v/>
          </cell>
          <cell r="V27" t="str">
            <v/>
          </cell>
          <cell r="W27">
            <v>15736903972</v>
          </cell>
          <cell r="X27" t="str">
            <v>413026199403280312</v>
          </cell>
        </row>
        <row r="28">
          <cell r="N28" t="str">
            <v>女</v>
          </cell>
          <cell r="O28" t="str">
            <v>苏州大学</v>
          </cell>
          <cell r="P28" t="str">
            <v>内科学</v>
          </cell>
          <cell r="Q28" t="str">
            <v>2024-06-30</v>
          </cell>
          <cell r="R28" t="str">
            <v/>
          </cell>
          <cell r="S28" t="str">
            <v/>
          </cell>
          <cell r="T28" t="str">
            <v>硕士</v>
          </cell>
          <cell r="U28" t="str">
            <v/>
          </cell>
          <cell r="V28" t="str">
            <v/>
          </cell>
          <cell r="W28">
            <v>18734765034</v>
          </cell>
          <cell r="X28" t="str">
            <v>142623199803283026</v>
          </cell>
        </row>
        <row r="29">
          <cell r="N29" t="str">
            <v>男</v>
          </cell>
          <cell r="O29" t="str">
            <v>苏州大学</v>
          </cell>
          <cell r="P29" t="str">
            <v>内科学（心血管方向）</v>
          </cell>
          <cell r="Q29" t="str">
            <v>2024-06-30</v>
          </cell>
          <cell r="R29" t="str">
            <v>论文：急性非 ST 段抬高型心肌梗死患者 PCI 术后发生 MACE 的危险因素分析 发表杂志：河南医学研究 排名：第一 影响因子:0.30 发表日期: 期刊级别:省级</v>
          </cell>
          <cell r="S29" t="str">
            <v/>
          </cell>
          <cell r="T29" t="str">
            <v>硕士</v>
          </cell>
          <cell r="U29" t="str">
            <v>苏州大学附属第一医院</v>
          </cell>
          <cell r="V29" t="str">
            <v>无</v>
          </cell>
          <cell r="W29">
            <v>15895572682</v>
          </cell>
          <cell r="X29" t="str">
            <v>321322199712233613</v>
          </cell>
        </row>
        <row r="30">
          <cell r="N30" t="str">
            <v>女</v>
          </cell>
          <cell r="O30" t="str">
            <v>江苏大学</v>
          </cell>
          <cell r="P30" t="str">
            <v>内科学</v>
          </cell>
          <cell r="Q30" t="str">
            <v>2024-06-01</v>
          </cell>
          <cell r="R30" t="str">
            <v/>
          </cell>
          <cell r="S30" t="str">
            <v/>
          </cell>
          <cell r="T30" t="str">
            <v>硕士</v>
          </cell>
          <cell r="U30" t="str">
            <v/>
          </cell>
          <cell r="V30" t="str">
            <v/>
          </cell>
          <cell r="W30">
            <v>18896650513</v>
          </cell>
          <cell r="X30" t="str">
            <v>320925199810073140</v>
          </cell>
        </row>
        <row r="31">
          <cell r="N31" t="str">
            <v>女</v>
          </cell>
          <cell r="O31" t="str">
            <v>蚌埠医科大学</v>
          </cell>
          <cell r="P31" t="str">
            <v>内科学（心血管病）</v>
          </cell>
          <cell r="Q31" t="str">
            <v>2024-07-01</v>
          </cell>
          <cell r="R31" t="str">
            <v>论文：NLR、SII与老年急性冠脉综合征患者直接介入术后对比剂肾病的相关性 发表杂志：中国循证心血管医学杂志 排名：第一 影响因子:1.335 发表日期: 期刊级别:统计源,论文：急性冠脉综合征患者介入术后对比剂肾病的列线图预测模型构建及验证 发表杂志：中西医结合心脑血管病杂志 排名：第一 影响因子:1.298 发表日期: 期刊级别:统计源</v>
          </cell>
          <cell r="S31" t="str">
            <v>项目/课题：构建ACS急诊介入术后对比剂肾病的风险模型及相关机制的临床研究 开始时间：2022/11/01 完成时间：2024/11/01 项目/课题等级:市厅级 个人排名:第3</v>
          </cell>
          <cell r="T31" t="str">
            <v>硕士</v>
          </cell>
          <cell r="U31" t="str">
            <v/>
          </cell>
          <cell r="V31" t="str">
            <v>六安市人民医院</v>
          </cell>
          <cell r="W31">
            <v>15837134490</v>
          </cell>
          <cell r="X31" t="str">
            <v>411502199509089326</v>
          </cell>
        </row>
        <row r="32">
          <cell r="N32" t="str">
            <v>女</v>
          </cell>
          <cell r="O32" t="str">
            <v/>
          </cell>
          <cell r="P32" t="str">
            <v/>
          </cell>
          <cell r="Q32" t="str">
            <v/>
          </cell>
          <cell r="R32" t="str">
            <v>论文：多模态影像学技术对急性心肌梗死患者左室重构的预测价值 发表杂志：中国临床研究 排名：第一 影响因子:无 发表日期: 期刊级别:</v>
          </cell>
          <cell r="S32" t="str">
            <v/>
          </cell>
          <cell r="T32" t="str">
            <v>硕士</v>
          </cell>
          <cell r="U32" t="str">
            <v/>
          </cell>
          <cell r="V32" t="str">
            <v/>
          </cell>
          <cell r="W32">
            <v>18736069594</v>
          </cell>
          <cell r="X32" t="str">
            <v>411527199305302540</v>
          </cell>
        </row>
        <row r="33">
          <cell r="N33" t="str">
            <v>男</v>
          </cell>
          <cell r="O33" t="str">
            <v>南京医科大学</v>
          </cell>
          <cell r="P33" t="str">
            <v>心血管内科</v>
          </cell>
          <cell r="Q33" t="str">
            <v>2024-06-30</v>
          </cell>
          <cell r="R33" t="str">
            <v/>
          </cell>
          <cell r="S33" t="str">
            <v/>
          </cell>
          <cell r="T33" t="str">
            <v>硕士</v>
          </cell>
          <cell r="U33" t="str">
            <v>江苏省人民医院</v>
          </cell>
          <cell r="V33" t="str">
            <v/>
          </cell>
          <cell r="W33">
            <v>18356837323</v>
          </cell>
          <cell r="X33" t="str">
            <v>34122519990116751X</v>
          </cell>
        </row>
        <row r="34">
          <cell r="N34" t="str">
            <v>女</v>
          </cell>
          <cell r="O34" t="str">
            <v>兰州大学</v>
          </cell>
          <cell r="P34" t="str">
            <v>心血管内科</v>
          </cell>
          <cell r="Q34" t="str">
            <v>2024-06-30</v>
          </cell>
          <cell r="R34" t="str">
            <v/>
          </cell>
          <cell r="S34" t="str">
            <v>项目/课题：常规心电图对慢性肺血管狭窄的辅助诊断和评估价值 开始时间：2021/09/01 完成时间：2024/06/30 项目/课题等级:其他 个人排名:第1</v>
          </cell>
          <cell r="T34" t="str">
            <v>硕士</v>
          </cell>
          <cell r="U34" t="str">
            <v/>
          </cell>
          <cell r="V34" t="str">
            <v/>
          </cell>
          <cell r="W34">
            <v>17651932524</v>
          </cell>
          <cell r="X34" t="str">
            <v>410823199405180106</v>
          </cell>
        </row>
        <row r="35">
          <cell r="N35" t="str">
            <v>男</v>
          </cell>
          <cell r="O35" t="str">
            <v>南京医科大学</v>
          </cell>
          <cell r="P35" t="str">
            <v>内科学（心血管病）</v>
          </cell>
          <cell r="Q35" t="str">
            <v>2024-07-01</v>
          </cell>
          <cell r="R35" t="str">
            <v/>
          </cell>
          <cell r="S35" t="str">
            <v/>
          </cell>
          <cell r="T35" t="str">
            <v>硕士</v>
          </cell>
          <cell r="U35" t="str">
            <v/>
          </cell>
          <cell r="V35" t="str">
            <v/>
          </cell>
          <cell r="W35">
            <v>13057668306</v>
          </cell>
          <cell r="X35" t="str">
            <v>321323199802060417</v>
          </cell>
        </row>
        <row r="36">
          <cell r="N36" t="str">
            <v>男</v>
          </cell>
          <cell r="O36" t="str">
            <v>牡丹江医学院</v>
          </cell>
          <cell r="P36" t="str">
            <v>内科学（心血管病）</v>
          </cell>
          <cell r="Q36" t="str">
            <v>2024-06-30</v>
          </cell>
          <cell r="R36" t="str">
            <v/>
          </cell>
          <cell r="S36" t="str">
            <v/>
          </cell>
          <cell r="T36" t="str">
            <v>医学硕士</v>
          </cell>
          <cell r="U36" t="str">
            <v/>
          </cell>
          <cell r="V36" t="str">
            <v/>
          </cell>
          <cell r="W36">
            <v>13663002663</v>
          </cell>
          <cell r="X36" t="str">
            <v>412723199111287713</v>
          </cell>
        </row>
        <row r="37">
          <cell r="N37" t="str">
            <v>男</v>
          </cell>
          <cell r="O37" t="str">
            <v>河北医科大学</v>
          </cell>
          <cell r="P37" t="str">
            <v>心血管内科</v>
          </cell>
          <cell r="Q37" t="str">
            <v>2024-06-30</v>
          </cell>
          <cell r="R37" t="str">
            <v>论文：心血管系统常用药物对新型冠状病毒肺炎感染风险及不良预后的影响 发表杂志：临床荟萃 排名：第一 影响因子:0.829 发表日期:2022/10/20 期刊级别:省级,论文：替格瑞洛对血清尿酸水平的影响及其机制的研究进展 发表杂志：中国心血管杂志 排名：第一 影响因子:2.265 发表日期: 期刊级别:统计源,论文：肥厚型心肌病患者碱性磷酸酶-白蛋白比值与生存率的关系 发表杂志：心肺血管病杂志 排名：第一 影响因子:1.133 发表日期: 期刊级别:统计源</v>
          </cell>
          <cell r="S37" t="str">
            <v>项目/课题：真实世界中替格瑞洛对血清尿酸的影响 开始时间：2021/09/01 完成时间：2024/06/30 项目/课题等级:其他 个人排名:第1</v>
          </cell>
          <cell r="T37" t="str">
            <v>硕士</v>
          </cell>
          <cell r="U37" t="str">
            <v>河北医科大学第二医院</v>
          </cell>
          <cell r="V37" t="str">
            <v/>
          </cell>
          <cell r="W37">
            <v>18033850903</v>
          </cell>
          <cell r="X37" t="str">
            <v>320705199709032516</v>
          </cell>
        </row>
        <row r="38">
          <cell r="N38" t="str">
            <v>女</v>
          </cell>
          <cell r="O38" t="str">
            <v>江苏大学</v>
          </cell>
          <cell r="P38" t="str">
            <v>内科学</v>
          </cell>
          <cell r="Q38" t="str">
            <v>2024-06-01</v>
          </cell>
          <cell r="R38" t="str">
            <v/>
          </cell>
          <cell r="S38" t="str">
            <v/>
          </cell>
          <cell r="T38" t="str">
            <v>硕士</v>
          </cell>
          <cell r="U38" t="str">
            <v/>
          </cell>
          <cell r="V38" t="str">
            <v/>
          </cell>
          <cell r="W38">
            <v>18896650565</v>
          </cell>
          <cell r="X38" t="str">
            <v>320324199711066640</v>
          </cell>
        </row>
        <row r="39">
          <cell r="N39" t="str">
            <v>男</v>
          </cell>
          <cell r="O39" t="str">
            <v>安徽医科大学</v>
          </cell>
          <cell r="P39" t="str">
            <v>内科学（心血管病方向）</v>
          </cell>
          <cell r="Q39" t="str">
            <v>2024-06-30</v>
          </cell>
          <cell r="R39" t="str">
            <v>论文：基于双心医学模式的运动康复对冠心病PCI术后患者康复效果的影响研究 发表杂志：心血管康复医学 排名：第一 影响因子:5.66 发表日期:2024/02/29 期刊级别:统计源</v>
          </cell>
          <cell r="S39" t="str">
            <v/>
          </cell>
          <cell r="T39" t="str">
            <v>硕士</v>
          </cell>
          <cell r="U39" t="str">
            <v/>
          </cell>
          <cell r="V39" t="str">
            <v/>
          </cell>
          <cell r="W39">
            <v>17718291898</v>
          </cell>
          <cell r="X39" t="str">
            <v>340881199610061355</v>
          </cell>
        </row>
        <row r="40">
          <cell r="N40" t="str">
            <v>男</v>
          </cell>
          <cell r="O40" t="str">
            <v>哈尔滨医科大学</v>
          </cell>
          <cell r="P40" t="str">
            <v>内科学</v>
          </cell>
          <cell r="Q40" t="str">
            <v>2024-06-30</v>
          </cell>
          <cell r="R40" t="str">
            <v>论文：KCNH2 基因新型杂合突变致 Brugada 综合征一例 发表杂志：中华医学会中国临床案例成果数据库 排名：第一 影响因子:1.92 发表日期:2021/10/26 期刊级别:中华</v>
          </cell>
          <cell r="S40" t="str">
            <v/>
          </cell>
          <cell r="T40" t="str">
            <v>硕士</v>
          </cell>
          <cell r="U40" t="str">
            <v/>
          </cell>
          <cell r="V40" t="str">
            <v/>
          </cell>
          <cell r="W40">
            <v>18346231406</v>
          </cell>
          <cell r="X40" t="str">
            <v>230122199708194312</v>
          </cell>
        </row>
        <row r="41">
          <cell r="N41" t="str">
            <v>女</v>
          </cell>
          <cell r="O41" t="str">
            <v>苏州大学</v>
          </cell>
          <cell r="P41" t="str">
            <v>心血管内科</v>
          </cell>
          <cell r="Q41" t="str">
            <v>2024-07-01</v>
          </cell>
          <cell r="R41" t="str">
            <v/>
          </cell>
          <cell r="S41" t="str">
            <v/>
          </cell>
          <cell r="T41" t="str">
            <v>硕士</v>
          </cell>
          <cell r="U41" t="str">
            <v>苏州大学附属第一医院</v>
          </cell>
          <cell r="V41" t="str">
            <v>苏州大学附属第一医院</v>
          </cell>
          <cell r="W41">
            <v>18936838441</v>
          </cell>
          <cell r="X41" t="str">
            <v>220523199803032027</v>
          </cell>
        </row>
        <row r="42">
          <cell r="N42" t="str">
            <v>男</v>
          </cell>
          <cell r="O42" t="str">
            <v>安徽医科大学</v>
          </cell>
          <cell r="P42" t="str">
            <v>内科学（心血管疾病方向）</v>
          </cell>
          <cell r="Q42" t="str">
            <v>2024-07-01</v>
          </cell>
          <cell r="R42" t="str">
            <v>论文：对急性心肌梗死患者lncRNA表达与心肌损伤标志物的综合分析 发表杂志：世界最新医学信息文摘杂志 排名：第一 影响因子:0.14 发表日期:2023/12/05 期刊级别:省级</v>
          </cell>
          <cell r="S42" t="str">
            <v/>
          </cell>
          <cell r="T42" t="str">
            <v>硕士</v>
          </cell>
          <cell r="U42" t="str">
            <v>安徽医科大学第三附属医院</v>
          </cell>
          <cell r="V42" t="str">
            <v/>
          </cell>
          <cell r="W42">
            <v>18895381980</v>
          </cell>
          <cell r="X42" t="str">
            <v>340406199611042218</v>
          </cell>
        </row>
        <row r="43">
          <cell r="N43" t="str">
            <v>女</v>
          </cell>
          <cell r="O43" t="str">
            <v>安徽医科大学临</v>
          </cell>
          <cell r="P43" t="str">
            <v>内科学（心血管）</v>
          </cell>
          <cell r="Q43" t="str">
            <v>2024-07-01</v>
          </cell>
          <cell r="R43" t="str">
            <v>论文：Growth differentiation factor 11 (GDF11) inhibits vascular endothelial aging via the AKT-signaling pathway 发表杂志：Annals of Medicine 排名：第一 影响因子:5.6 发表日期: 期刊级别:SCI,论文：全身免疫炎症反应指数与冠心病患者冠脉狭窄程度及其远期不良心血管事件相关性研究 发表杂志：海军军医大学学报 排名：第一 影响因子:1.17 发表日期:2024/04/01 期刊级别:中文核心</v>
          </cell>
          <cell r="S43" t="str">
            <v/>
          </cell>
          <cell r="T43" t="str">
            <v>硕士</v>
          </cell>
          <cell r="U43" t="str">
            <v/>
          </cell>
          <cell r="V43" t="str">
            <v/>
          </cell>
          <cell r="W43">
            <v>15805606330</v>
          </cell>
          <cell r="X43" t="str">
            <v>341221199703050227</v>
          </cell>
        </row>
        <row r="44">
          <cell r="N44" t="str">
            <v>男</v>
          </cell>
          <cell r="O44" t="str">
            <v>皖南医学院</v>
          </cell>
          <cell r="P44" t="str">
            <v>内科学（心血管内科）</v>
          </cell>
          <cell r="Q44" t="str">
            <v>2024-07-01</v>
          </cell>
          <cell r="R44" t="str">
            <v/>
          </cell>
          <cell r="S44" t="str">
            <v/>
          </cell>
          <cell r="T44" t="str">
            <v>医学硕士</v>
          </cell>
          <cell r="U44" t="str">
            <v/>
          </cell>
          <cell r="V44" t="str">
            <v/>
          </cell>
          <cell r="W44">
            <v>15755415264</v>
          </cell>
          <cell r="X44" t="str">
            <v>340824199508156617</v>
          </cell>
        </row>
        <row r="45">
          <cell r="D45" t="str">
            <v>02-01</v>
          </cell>
        </row>
        <row r="45">
          <cell r="M45" t="str">
            <v>原件</v>
          </cell>
          <cell r="N45" t="str">
            <v>女</v>
          </cell>
          <cell r="O45" t="str">
            <v>徐州医科大学</v>
          </cell>
          <cell r="P45" t="str">
            <v>消化内科</v>
          </cell>
          <cell r="Q45" t="str">
            <v>2024-06-30</v>
          </cell>
          <cell r="R45" t="str">
            <v>论文：基于生物信息学揭示ceRNA调控网络在结直肠癌中的作用 发表杂志：激光生物学报 排名：第一 影响因子:0.558 发表日期: 期刊级别:统计源</v>
          </cell>
          <cell r="S45" t="str">
            <v/>
          </cell>
          <cell r="T45" t="str">
            <v>医学硕士</v>
          </cell>
          <cell r="U45" t="str">
            <v>皖南医学院第一附属医院弋矶山医院</v>
          </cell>
          <cell r="V45" t="str">
            <v/>
          </cell>
          <cell r="W45">
            <v>15655752033</v>
          </cell>
          <cell r="X45" t="str">
            <v>341321199902096522</v>
          </cell>
        </row>
        <row r="46">
          <cell r="D46" t="str">
            <v>02-02</v>
          </cell>
        </row>
        <row r="46">
          <cell r="M46" t="str">
            <v>押金</v>
          </cell>
          <cell r="N46" t="str">
            <v>女</v>
          </cell>
          <cell r="O46" t="str">
            <v>江苏大学</v>
          </cell>
          <cell r="P46" t="str">
            <v>内科学</v>
          </cell>
          <cell r="Q46" t="str">
            <v>2024-06-30</v>
          </cell>
          <cell r="R46" t="str">
            <v>论文：免疫细胞来源外泌体在肝脏疾病中作用研究进展 发表杂志：中华实用诊断与治疗杂志 排名：第一 影响因子:0 发表日期:2022/12/05 期刊级别:统计源</v>
          </cell>
          <cell r="S46" t="str">
            <v/>
          </cell>
          <cell r="T46" t="str">
            <v>硕士</v>
          </cell>
          <cell r="U46" t="str">
            <v/>
          </cell>
          <cell r="V46" t="str">
            <v/>
          </cell>
          <cell r="W46">
            <v>18860876200</v>
          </cell>
          <cell r="X46" t="str">
            <v>321283199709102820</v>
          </cell>
        </row>
        <row r="47">
          <cell r="D47" t="str">
            <v>02-03</v>
          </cell>
        </row>
        <row r="47">
          <cell r="M47" t="str">
            <v>原件</v>
          </cell>
          <cell r="N47" t="str">
            <v>女</v>
          </cell>
          <cell r="O47" t="str">
            <v>扬州大学</v>
          </cell>
          <cell r="P47" t="str">
            <v>消化内科</v>
          </cell>
          <cell r="Q47" t="str">
            <v>2024-06-30</v>
          </cell>
          <cell r="R47" t="str">
            <v/>
          </cell>
          <cell r="S47" t="str">
            <v/>
          </cell>
          <cell r="T47" t="str">
            <v>硕士</v>
          </cell>
          <cell r="U47" t="str">
            <v/>
          </cell>
          <cell r="V47" t="str">
            <v/>
          </cell>
          <cell r="W47">
            <v>17851970921</v>
          </cell>
          <cell r="X47" t="str">
            <v>321284199710277026</v>
          </cell>
        </row>
        <row r="48">
          <cell r="D48" t="str">
            <v>02-04</v>
          </cell>
        </row>
        <row r="48">
          <cell r="M48" t="str">
            <v>押金</v>
          </cell>
          <cell r="N48" t="str">
            <v>男</v>
          </cell>
          <cell r="O48" t="str">
            <v>江苏大学</v>
          </cell>
          <cell r="P48" t="str">
            <v>内科学</v>
          </cell>
          <cell r="Q48" t="str">
            <v>2024-06-30</v>
          </cell>
          <cell r="R48" t="str">
            <v/>
          </cell>
          <cell r="S48" t="str">
            <v/>
          </cell>
          <cell r="T48" t="str">
            <v>硕士</v>
          </cell>
          <cell r="U48" t="str">
            <v/>
          </cell>
          <cell r="V48" t="str">
            <v/>
          </cell>
          <cell r="W48">
            <v>13914667260</v>
          </cell>
          <cell r="X48" t="str">
            <v>32098119981010397X</v>
          </cell>
        </row>
        <row r="49">
          <cell r="D49" t="str">
            <v>02-05</v>
          </cell>
        </row>
        <row r="49">
          <cell r="M49" t="str">
            <v>原件</v>
          </cell>
          <cell r="N49" t="str">
            <v>女</v>
          </cell>
          <cell r="O49" t="str">
            <v>大连医科大学</v>
          </cell>
          <cell r="P49" t="str">
            <v>内科学（消化病学）</v>
          </cell>
          <cell r="Q49" t="str">
            <v>2024-06-01</v>
          </cell>
          <cell r="R49" t="str">
            <v>论文：An unusual cause of abdominal pain in an older woman. 发表杂志：Revista espanola de enfermedades digestivas 排名：第一 影响因子:2 发表日期:2023/09/21 期刊级别:SCI,论文：An unusual cause of life-threatening upper gastrointestinal bleeding 发表杂志：Revista espanola de enfermedades digestivas 排名：第一 影响因子:2 发表日期:2023/04/19 期刊级别:SCI,论文：An unusual gastric mass mimicking a gastrointestinal stromal tumor. 发表杂志：Revista espanola de enfermedades digestivas 排名：第一 影响因子:2 发表日期:2023/11/01 期刊级别:SCI,论文：CT guided percutaneous drainage for left hepatic subcapsular hematoma after endoscopic retrograde cholangiopancreatography. 发表杂志：Revista espanola de enfermedades digestivas 排名：第一 影响因子:2 发表日期:2023/02/13 期刊级别:SCI,论文：内镜逆行胰胆管造影术后胆道支架移位诊断及防治进展 发表杂志：中国临床研究 排名：第一 影响因子:1.59 发表日期:2023/09/07 期刊级别:统计源</v>
          </cell>
          <cell r="S49" t="str">
            <v/>
          </cell>
          <cell r="T49" t="str">
            <v>硕士</v>
          </cell>
          <cell r="U49" t="str">
            <v/>
          </cell>
          <cell r="V49" t="str">
            <v/>
          </cell>
          <cell r="W49">
            <v>18703736913</v>
          </cell>
          <cell r="X49" t="str">
            <v>41148119970913964X</v>
          </cell>
        </row>
        <row r="50">
          <cell r="D50" t="str">
            <v>02-06</v>
          </cell>
        </row>
        <row r="50">
          <cell r="M50" t="str">
            <v>原件</v>
          </cell>
          <cell r="N50" t="str">
            <v>女</v>
          </cell>
          <cell r="O50" t="str">
            <v>扬州大学</v>
          </cell>
          <cell r="P50" t="str">
            <v>内科学（消化内科）</v>
          </cell>
          <cell r="Q50" t="str">
            <v>2024-06-30</v>
          </cell>
          <cell r="R50" t="str">
            <v/>
          </cell>
          <cell r="S50" t="str">
            <v/>
          </cell>
          <cell r="T50" t="str">
            <v>学士</v>
          </cell>
          <cell r="U50" t="str">
            <v>扬州大学附属医院</v>
          </cell>
          <cell r="V50" t="str">
            <v/>
          </cell>
          <cell r="W50">
            <v>18252749980</v>
          </cell>
          <cell r="X50" t="str">
            <v>320683199810037024</v>
          </cell>
        </row>
        <row r="51">
          <cell r="D51" t="str">
            <v>02-07</v>
          </cell>
        </row>
        <row r="51">
          <cell r="M51" t="str">
            <v>押金</v>
          </cell>
          <cell r="N51" t="str">
            <v>女</v>
          </cell>
          <cell r="O51" t="str">
            <v>吉林大学</v>
          </cell>
          <cell r="P51" t="str">
            <v>内科学（消化内科）</v>
          </cell>
          <cell r="Q51" t="str">
            <v>2024-06-30</v>
          </cell>
          <cell r="R51" t="str">
            <v/>
          </cell>
          <cell r="S51" t="str">
            <v/>
          </cell>
          <cell r="T51" t="str">
            <v>医学硕士</v>
          </cell>
          <cell r="U51" t="str">
            <v/>
          </cell>
          <cell r="V51" t="str">
            <v/>
          </cell>
          <cell r="W51">
            <v>15929766799</v>
          </cell>
          <cell r="X51" t="str">
            <v>370785199501277128</v>
          </cell>
        </row>
        <row r="52">
          <cell r="D52" t="str">
            <v>02-08</v>
          </cell>
        </row>
        <row r="52">
          <cell r="M52" t="str">
            <v>押金</v>
          </cell>
          <cell r="N52" t="str">
            <v>女</v>
          </cell>
          <cell r="O52" t="str">
            <v>江南大学</v>
          </cell>
          <cell r="P52" t="str">
            <v>内科学（消化系病）</v>
          </cell>
          <cell r="Q52" t="str">
            <v>2024-06-30</v>
          </cell>
          <cell r="R52" t="str">
            <v>论文：Protective Effect of the Polyphenol Ligustroside on Colitis  Induced with Dextran Sulfate Sodium in Mice 发表杂志：Nutrients 排名：第一 影响因子:5.9 发表日期: 期刊级别:SCI</v>
          </cell>
          <cell r="S52" t="str">
            <v>项目/课题：益生菌调节高硫饮食诱导的肠道功能异常的作用机制 开始时间：2023/01/01 完成时间：2026/03/01 项目/课题等级:国家级 个人排名:,项目/课题：脱硫弧菌在炎症性肠病发病中的作用及机制研究 开始时间：2022/03/01 完成时间：2024/03/01 项目/课题等级:其他 个人排名:第1</v>
          </cell>
          <cell r="T52" t="str">
            <v>硕士</v>
          </cell>
          <cell r="U52" t="str">
            <v>江南大学附属医院</v>
          </cell>
          <cell r="V52" t="str">
            <v/>
          </cell>
          <cell r="W52">
            <v>15906195736</v>
          </cell>
          <cell r="X52" t="str">
            <v>321302199903288021</v>
          </cell>
        </row>
        <row r="53">
          <cell r="D53" t="str">
            <v>02-09</v>
          </cell>
        </row>
        <row r="53">
          <cell r="M53" t="str">
            <v>押金</v>
          </cell>
          <cell r="N53" t="str">
            <v>女</v>
          </cell>
          <cell r="O53" t="str">
            <v>蚌埠医学院</v>
          </cell>
          <cell r="P53" t="str">
            <v>内科学</v>
          </cell>
          <cell r="Q53" t="str">
            <v>2024-07-01</v>
          </cell>
          <cell r="R53" t="str">
            <v/>
          </cell>
          <cell r="S53" t="str">
            <v/>
          </cell>
          <cell r="T53" t="str">
            <v>硕士</v>
          </cell>
          <cell r="U53" t="str">
            <v/>
          </cell>
          <cell r="V53" t="str">
            <v/>
          </cell>
          <cell r="W53">
            <v>18712494463</v>
          </cell>
          <cell r="X53" t="str">
            <v>342401199802041728</v>
          </cell>
        </row>
        <row r="54">
          <cell r="D54" t="str">
            <v>02-10</v>
          </cell>
        </row>
        <row r="54">
          <cell r="M54" t="str">
            <v>押金</v>
          </cell>
          <cell r="N54" t="str">
            <v>女</v>
          </cell>
          <cell r="O54" t="str">
            <v>苏州大学</v>
          </cell>
          <cell r="P54" t="str">
            <v>内科学（消化系病学）</v>
          </cell>
          <cell r="Q54" t="str">
            <v>2024-06-30</v>
          </cell>
          <cell r="R54" t="str">
            <v/>
          </cell>
          <cell r="S54" t="str">
            <v/>
          </cell>
          <cell r="T54" t="str">
            <v>硕士</v>
          </cell>
          <cell r="U54" t="str">
            <v/>
          </cell>
          <cell r="V54" t="str">
            <v/>
          </cell>
          <cell r="W54">
            <v>15152480358</v>
          </cell>
          <cell r="X54" t="str">
            <v>32128319980408662X</v>
          </cell>
        </row>
        <row r="55">
          <cell r="D55" t="str">
            <v>02-11</v>
          </cell>
        </row>
        <row r="55">
          <cell r="M55" t="str">
            <v>押金</v>
          </cell>
          <cell r="N55" t="str">
            <v>女</v>
          </cell>
          <cell r="O55" t="str">
            <v>南京医科大学</v>
          </cell>
          <cell r="P55" t="str">
            <v>内科学（消化系病）</v>
          </cell>
          <cell r="Q55" t="str">
            <v>2024-06-30</v>
          </cell>
          <cell r="R55" t="str">
            <v>论文：Effect of Walking Exercise and Intestinal Cleansing Interval on Bowel Preparation Quality, a Single-Blind, Randomized Controlled Trial 发表杂志：Digestive Diseases and Sciences 排名：第一 影响因子:3.487 发表日期:2022/05/11 期刊级别:SCI,论文：Endoscopic Submucosal Dissection is Safe for Undifferentiated Early Gastric Cancer ≤1.5cm: A Multicenter Retrospective Study 发表杂志：Chinese Medical Journal 排名：第一 影响因子:6.1 发表日期: 期刊级别:SCI,论文：比较富马酸伏诺拉生片与雷贝拉唑联合黏膜保护剂用于ESD术后人工溃疡疗效的前瞻性随机对照研究 发表杂志：中华消化内镜杂志 排名：第一 影响因子:0 发表日期: 期刊级别:中文核心</v>
          </cell>
          <cell r="S55" t="str">
            <v>项目/课题：实用新型专利：一种内镜下测量装置及探测头 开始时间：2021/09/01 完成时间：2023/01/20 项目/课题等级:国家级 个人排名:第3</v>
          </cell>
          <cell r="T55" t="str">
            <v>医学硕士</v>
          </cell>
          <cell r="U55" t="str">
            <v>江苏省人民医院</v>
          </cell>
          <cell r="V55" t="str">
            <v>无</v>
          </cell>
          <cell r="W55">
            <v>18795883321</v>
          </cell>
          <cell r="X55" t="str">
            <v>321111199803215322</v>
          </cell>
        </row>
        <row r="56">
          <cell r="D56" t="str">
            <v>02-12</v>
          </cell>
        </row>
        <row r="56">
          <cell r="M56" t="str">
            <v>原件</v>
          </cell>
          <cell r="N56" t="str">
            <v>女</v>
          </cell>
          <cell r="O56" t="str">
            <v>南京医科大学</v>
          </cell>
          <cell r="P56" t="str">
            <v>5+3临床医学</v>
          </cell>
          <cell r="Q56" t="str">
            <v>2024-06-30</v>
          </cell>
          <cell r="R56" t="str">
            <v>论文：Association of rs2111485 and rs1990760 Polymorphisms of Interferon Induced with Helicase C Domain 1 Gene with Hepatitis C Virus Clearance in Chinese Han Population. 发表杂志：Viral Immunol 排名：第一 影响因子:2.2 发表日期:2019/11/08 期刊级别:SCI,论文：Interleukin 25 and its biological features and function in intestinal diseases. 发表杂志：Cent Eur J Immunol. 排名：第一 影响因子:1.3 发表日期:2023/01/31 期刊级别:SCI,论文：爬行脂肪在克罗恩病肠纤维化狭窄中的研究进展 发表杂志：中华炎性肠病杂志 排名：第一 影响因子:- 发表日期:2024/03/25 期刊级别:中华</v>
          </cell>
          <cell r="S56" t="str">
            <v/>
          </cell>
          <cell r="T56" t="str">
            <v>硕士</v>
          </cell>
          <cell r="U56" t="str">
            <v>南京市第一医院</v>
          </cell>
          <cell r="V56" t="str">
            <v/>
          </cell>
          <cell r="W56">
            <v>13057655328</v>
          </cell>
          <cell r="X56" t="str">
            <v>320211199805173423</v>
          </cell>
        </row>
        <row r="57">
          <cell r="D57" t="str">
            <v>02-13</v>
          </cell>
        </row>
        <row r="57">
          <cell r="M57" t="str">
            <v>押金</v>
          </cell>
          <cell r="N57" t="str">
            <v>女</v>
          </cell>
          <cell r="O57" t="str">
            <v>南京大学</v>
          </cell>
          <cell r="P57" t="str">
            <v>内科学（消化系病）</v>
          </cell>
          <cell r="Q57" t="str">
            <v>2024-06-30</v>
          </cell>
          <cell r="R57" t="str">
            <v>论文：乌司奴单克隆抗体优化治疗克罗恩病的短期临床观察 发表杂志：中国中西医结合消化杂志 排名：第一 影响因子:2.137 发表日期:2023/03/15 期刊级别:统计源,论文：克罗恩病患者英夫利西单抗治疗后抗核抗体的出现与临床疗效的回顾性研究 发表杂志：中华炎性肠病杂志 排名：第一 影响因子:0.76 发表日期: 期刊级别:</v>
          </cell>
          <cell r="S57" t="str">
            <v/>
          </cell>
          <cell r="T57" t="str">
            <v>硕士</v>
          </cell>
          <cell r="U57" t="str">
            <v>南京鼓楼医院</v>
          </cell>
          <cell r="V57" t="str">
            <v/>
          </cell>
          <cell r="W57">
            <v>13218533822</v>
          </cell>
          <cell r="X57" t="str">
            <v>320831199806234222</v>
          </cell>
        </row>
        <row r="58">
          <cell r="D58" t="str">
            <v>02-14</v>
          </cell>
        </row>
        <row r="58">
          <cell r="N58" t="str">
            <v>男</v>
          </cell>
          <cell r="O58" t="str">
            <v>南京医科大学</v>
          </cell>
          <cell r="P58" t="str">
            <v>内科学（消化系病）</v>
          </cell>
          <cell r="Q58" t="str">
            <v>2024-06-30</v>
          </cell>
          <cell r="R58" t="str">
            <v>论文：Fecal microbiota transplantation through transendoscopic enteral tubing for inflammatory bowel disease: High acceptance and high satisfaction  发表杂志：Journal of Gastroenterology and Hepatology 排名：共一 影响因子:4.1 发表日期:2023/11/14 期刊级别:SCI</v>
          </cell>
          <cell r="S58" t="str">
            <v/>
          </cell>
          <cell r="T58" t="str">
            <v>硕士</v>
          </cell>
          <cell r="U58" t="str">
            <v/>
          </cell>
          <cell r="V58" t="str">
            <v/>
          </cell>
          <cell r="W58">
            <v>13057666919</v>
          </cell>
          <cell r="X58" t="str">
            <v>320830199809064613</v>
          </cell>
        </row>
        <row r="59">
          <cell r="D59" t="str">
            <v>02-15</v>
          </cell>
        </row>
        <row r="59">
          <cell r="N59" t="str">
            <v>女</v>
          </cell>
          <cell r="O59" t="str">
            <v>南通大学</v>
          </cell>
          <cell r="P59" t="str">
            <v>消化内科</v>
          </cell>
          <cell r="Q59" t="str">
            <v>2024-06-30</v>
          </cell>
          <cell r="R59" t="str">
            <v/>
          </cell>
          <cell r="S59" t="str">
            <v/>
          </cell>
          <cell r="T59" t="str">
            <v>医学学士</v>
          </cell>
          <cell r="U59" t="str">
            <v/>
          </cell>
          <cell r="V59" t="str">
            <v/>
          </cell>
          <cell r="W59">
            <v>17826153053</v>
          </cell>
          <cell r="X59" t="str">
            <v>321202199808231224</v>
          </cell>
        </row>
        <row r="60">
          <cell r="N60" t="str">
            <v>女</v>
          </cell>
          <cell r="O60" t="str">
            <v>吉林大学</v>
          </cell>
          <cell r="P60" t="str">
            <v>内科学（消化系病）</v>
          </cell>
          <cell r="Q60" t="str">
            <v>2024-07-01</v>
          </cell>
          <cell r="R60" t="str">
            <v/>
          </cell>
          <cell r="S60" t="str">
            <v/>
          </cell>
          <cell r="T60" t="str">
            <v>硕士</v>
          </cell>
          <cell r="U60" t="str">
            <v/>
          </cell>
          <cell r="V60" t="str">
            <v/>
          </cell>
          <cell r="W60">
            <v>13935950735</v>
          </cell>
          <cell r="X60" t="str">
            <v>142729199805163320</v>
          </cell>
        </row>
        <row r="61">
          <cell r="N61" t="str">
            <v>男</v>
          </cell>
          <cell r="O61" t="str">
            <v>南京医科大学</v>
          </cell>
          <cell r="P61" t="str">
            <v>内科学（消化病系）</v>
          </cell>
          <cell r="Q61" t="str">
            <v>2024-06-28</v>
          </cell>
          <cell r="R61" t="str">
            <v>论文：治疗药物监测在炎症性肠病新型生物制剂治疗中的研究进展 发表杂志：胃肠病学 排名：第一 影响因子:1.22 发表日期:2022/11/22 期刊级别:中文核心</v>
          </cell>
          <cell r="S61" t="str">
            <v/>
          </cell>
          <cell r="T61" t="str">
            <v>硕士</v>
          </cell>
          <cell r="U61" t="str">
            <v>江苏省人民医院</v>
          </cell>
          <cell r="V61" t="str">
            <v/>
          </cell>
          <cell r="W61">
            <v>13921660153</v>
          </cell>
          <cell r="X61" t="str">
            <v>320684199712015696</v>
          </cell>
        </row>
        <row r="62">
          <cell r="N62" t="str">
            <v>女</v>
          </cell>
          <cell r="O62" t="str">
            <v>徐州医科大学</v>
          </cell>
          <cell r="P62" t="str">
            <v>内科学（消化系病）</v>
          </cell>
          <cell r="Q62" t="str">
            <v/>
          </cell>
          <cell r="R62" t="str">
            <v>论文：Clinical study of submucosal tunneling endoscopic resection and endoscopic submucosal dissection in the treatment of submucosal tumor originating from the muscularis propria layer of the esophagus. 发表杂志： Medicine (Baltimore) 排名：共一 影响因子:1.6 发表日期: 期刊级别:SCI,论文：农村上消化道癌机会性筛查分析的胃癌影响因素研究：基于苏北沿海地区 发表杂志：中国全科医学 排名：第一 影响因子:1.987 发表日期: 期刊级别:中文核心</v>
          </cell>
          <cell r="S62" t="str">
            <v/>
          </cell>
          <cell r="T62" t="str">
            <v>医学硕士</v>
          </cell>
          <cell r="U62" t="str">
            <v/>
          </cell>
          <cell r="V62" t="str">
            <v/>
          </cell>
          <cell r="W62">
            <v>19825962592</v>
          </cell>
          <cell r="X62" t="str">
            <v>32092119961126204X</v>
          </cell>
        </row>
        <row r="63">
          <cell r="N63" t="str">
            <v>男</v>
          </cell>
          <cell r="O63" t="str">
            <v>皖南医学院</v>
          </cell>
          <cell r="P63" t="str">
            <v>内科学</v>
          </cell>
          <cell r="Q63" t="str">
            <v>2024-06-30</v>
          </cell>
          <cell r="R63" t="str">
            <v/>
          </cell>
          <cell r="S63" t="str">
            <v/>
          </cell>
          <cell r="T63" t="str">
            <v>医学硕士</v>
          </cell>
          <cell r="U63" t="str">
            <v>皖南医学院附属医院</v>
          </cell>
          <cell r="V63" t="str">
            <v>无</v>
          </cell>
          <cell r="W63">
            <v>15156102950</v>
          </cell>
          <cell r="X63" t="str">
            <v>340521199710273811</v>
          </cell>
        </row>
        <row r="64">
          <cell r="N64" t="str">
            <v>男</v>
          </cell>
          <cell r="O64" t="str">
            <v>蚌埠医科大学</v>
          </cell>
          <cell r="P64" t="str">
            <v>内科学（消化系病）</v>
          </cell>
          <cell r="Q64" t="str">
            <v>2024-06-30</v>
          </cell>
          <cell r="R64" t="str">
            <v/>
          </cell>
          <cell r="S64" t="str">
            <v/>
          </cell>
          <cell r="T64" t="str">
            <v>硕士</v>
          </cell>
          <cell r="U64" t="str">
            <v>蚌埠医科大学第一附属医院</v>
          </cell>
          <cell r="V64" t="str">
            <v/>
          </cell>
          <cell r="W64">
            <v>17760872939</v>
          </cell>
          <cell r="X64" t="str">
            <v>340828199706163119</v>
          </cell>
        </row>
        <row r="65">
          <cell r="N65" t="str">
            <v>女</v>
          </cell>
          <cell r="O65" t="str">
            <v>南京医科大学</v>
          </cell>
          <cell r="P65" t="str">
            <v>内科学-消化系病</v>
          </cell>
          <cell r="Q65" t="str">
            <v>2024-07-01</v>
          </cell>
          <cell r="R65" t="str">
            <v>论文：具核梭杆菌参与结直肠癌进展机制和疗法的研究进展 发表杂志：现代消化及介入诊疗 排名：第一 影响因子:1.113 发表日期:2022/02/28 期刊级别:统计源,论文：根除幽门螺杆菌对治疗胆汁反流性胃炎有效性的Meta分析 发表杂志：胃肠病学和肝病学 排名：第一 影响因子:0.948 发表日期: 期刊级别:统计源,论文：糖尿病患者合并胃食管反流病危险因素的Meta分析 发表杂志：胃肠病学和肝病学 排名：第一 影响因子:0.948 发表日期: 期刊级别:</v>
          </cell>
          <cell r="S65" t="str">
            <v/>
          </cell>
          <cell r="T65" t="str">
            <v>硕士</v>
          </cell>
          <cell r="U65" t="str">
            <v>南京医科大学第二附属医院</v>
          </cell>
          <cell r="V65" t="str">
            <v/>
          </cell>
          <cell r="W65">
            <v>15062248186</v>
          </cell>
          <cell r="X65" t="str">
            <v>320121199809300028</v>
          </cell>
        </row>
        <row r="66">
          <cell r="N66" t="str">
            <v>女</v>
          </cell>
          <cell r="O66" t="str">
            <v>锦州医科大学</v>
          </cell>
          <cell r="P66" t="str">
            <v>消化内科</v>
          </cell>
          <cell r="Q66" t="str">
            <v>2024-07-01</v>
          </cell>
          <cell r="R66" t="str">
            <v>论文：Clinical study of submucosal tunneling endoscopic resection and endoscopic submucosal dissection in the treatment of submucosal tumor originating from the muscularis propria layer of the esophagus 发表杂志：Medicine 排名：第一 影响因子:1.9 发表日期:2022/12/01 期刊级别:SCI</v>
          </cell>
          <cell r="S66" t="str">
            <v/>
          </cell>
          <cell r="T66" t="str">
            <v>医学硕士</v>
          </cell>
          <cell r="U66" t="str">
            <v/>
          </cell>
          <cell r="V66" t="str">
            <v/>
          </cell>
          <cell r="W66">
            <v>18869811381</v>
          </cell>
          <cell r="X66" t="str">
            <v>210902199802032023</v>
          </cell>
        </row>
        <row r="67">
          <cell r="N67" t="str">
            <v>女</v>
          </cell>
          <cell r="O67" t="str">
            <v>兰州大学</v>
          </cell>
          <cell r="P67" t="str">
            <v>内科学（消化系统疾病学）</v>
          </cell>
          <cell r="Q67" t="str">
            <v>2024-06-30</v>
          </cell>
          <cell r="R67" t="str">
            <v>论文：Association of environmental tobacco smoke exposure with chronic  constipation: a nationwide survey (NHANES 2005–2010) 发表杂志：Environmental Science and Pollution Research 排名：第一 影响因子:5.8 发表日期:2023/10/13 期刊级别:SCI,论文：胆汁酸代谢调节炎症性肠病的作用机制及药物研发 发表杂志：中国临床药理学与治疗学 排名：第一 影响因子:CSCD 发表日期:2022/10/01 期刊级别:中文核心</v>
          </cell>
          <cell r="S67" t="str">
            <v/>
          </cell>
          <cell r="T67" t="str">
            <v>硕士</v>
          </cell>
          <cell r="U67" t="str">
            <v/>
          </cell>
          <cell r="V67" t="str">
            <v/>
          </cell>
          <cell r="W67">
            <v>17361615881</v>
          </cell>
          <cell r="X67" t="str">
            <v>622827199802200429</v>
          </cell>
        </row>
        <row r="68">
          <cell r="N68" t="str">
            <v>女</v>
          </cell>
          <cell r="O68" t="str">
            <v/>
          </cell>
          <cell r="P68" t="str">
            <v/>
          </cell>
          <cell r="Q68" t="str">
            <v/>
          </cell>
          <cell r="R68" t="str">
            <v/>
          </cell>
          <cell r="S68" t="str">
            <v/>
          </cell>
          <cell r="T68" t="str">
            <v>硕士</v>
          </cell>
          <cell r="U68" t="str">
            <v/>
          </cell>
          <cell r="V68" t="str">
            <v/>
          </cell>
          <cell r="W68">
            <v>18855118631</v>
          </cell>
          <cell r="X68" t="str">
            <v>34222419971206142X</v>
          </cell>
        </row>
        <row r="69">
          <cell r="N69" t="str">
            <v>男</v>
          </cell>
          <cell r="O69" t="str">
            <v>苏州大学</v>
          </cell>
          <cell r="P69" t="str">
            <v>消化病系学</v>
          </cell>
          <cell r="Q69" t="str">
            <v>2024-06-30</v>
          </cell>
          <cell r="R69" t="str">
            <v>论文：内镜粘膜下剥离术中结直肠黏膜肿瘤黏膜下纤维化的预测因素分析 发表杂志：中华消化内镜杂志 排名：第一 影响因子:1.06 发表日期: 期刊级别:中华,论文：结直肠内镜粘膜下剥离术中黏膜下纤维化应对措施的研究进展 发表杂志：中华消化内镜杂志 排名：第一 影响因子:1.06 发表日期: 期刊级别:中华</v>
          </cell>
          <cell r="S69" t="str">
            <v/>
          </cell>
          <cell r="T69" t="str">
            <v>硕士</v>
          </cell>
          <cell r="U69" t="str">
            <v>苏州大学附属第二医院</v>
          </cell>
          <cell r="V69" t="str">
            <v/>
          </cell>
          <cell r="W69">
            <v>18051647920</v>
          </cell>
          <cell r="X69" t="str">
            <v>320621199611032416</v>
          </cell>
        </row>
        <row r="70">
          <cell r="N70" t="str">
            <v>女</v>
          </cell>
          <cell r="O70" t="str">
            <v>山东第一医科大学</v>
          </cell>
          <cell r="P70" t="str">
            <v>内科学（消化内科）</v>
          </cell>
          <cell r="Q70" t="str">
            <v>2024-07-15</v>
          </cell>
          <cell r="R70" t="str">
            <v/>
          </cell>
          <cell r="S70" t="str">
            <v/>
          </cell>
          <cell r="T70" t="str">
            <v>硕士</v>
          </cell>
          <cell r="U70" t="str">
            <v/>
          </cell>
          <cell r="V70" t="str">
            <v/>
          </cell>
          <cell r="W70">
            <v>15763570689</v>
          </cell>
          <cell r="X70" t="str">
            <v>371524199505202120</v>
          </cell>
        </row>
        <row r="71">
          <cell r="N71" t="str">
            <v>女</v>
          </cell>
          <cell r="O71" t="str">
            <v>蚌埠医学院</v>
          </cell>
          <cell r="P71" t="str">
            <v>消化内科</v>
          </cell>
          <cell r="Q71" t="str">
            <v>2024-07-31</v>
          </cell>
          <cell r="R71" t="str">
            <v>论文：程序性死亡蛋 白 -１ 抑制剂联合呋喹替尼治疗晚期结直肠癌的临床疗效观察 发表杂志：消化肿瘤杂志（电子版） 排名：第一 影响因子:无 发表日期: 期刊级别:中文核心,论文：结直肠癌的免疫及靶向治疗研究进展 发表杂志：齐齐哈尔医学院学报 排名：第一 影响因子:无 发表日期:2023/05/28 期刊级别:统计源</v>
          </cell>
          <cell r="S71" t="str">
            <v/>
          </cell>
          <cell r="T71" t="str">
            <v>硕士</v>
          </cell>
          <cell r="U71" t="str">
            <v/>
          </cell>
          <cell r="V71" t="str">
            <v/>
          </cell>
          <cell r="W71">
            <v>13782580915</v>
          </cell>
          <cell r="X71" t="str">
            <v>412725199707284620</v>
          </cell>
        </row>
        <row r="72">
          <cell r="N72" t="str">
            <v>女</v>
          </cell>
          <cell r="O72" t="str">
            <v>哈尔滨医科大学</v>
          </cell>
          <cell r="P72" t="str">
            <v>内科学</v>
          </cell>
          <cell r="Q72" t="str">
            <v>2024-06-30</v>
          </cell>
          <cell r="R72" t="str">
            <v/>
          </cell>
          <cell r="S72" t="str">
            <v/>
          </cell>
          <cell r="T72" t="str">
            <v>医学硕士</v>
          </cell>
          <cell r="U72" t="str">
            <v>哈尔滨医科大学附属第一医院</v>
          </cell>
          <cell r="V72" t="str">
            <v/>
          </cell>
          <cell r="W72">
            <v>18846036768</v>
          </cell>
          <cell r="X72" t="str">
            <v>230622199809070869</v>
          </cell>
        </row>
        <row r="73">
          <cell r="N73" t="str">
            <v>女</v>
          </cell>
          <cell r="O73" t="str">
            <v>苏州大学</v>
          </cell>
          <cell r="P73" t="str">
            <v>内科学（消化系病学）</v>
          </cell>
          <cell r="Q73" t="str">
            <v>2024-06-01</v>
          </cell>
          <cell r="R73" t="str">
            <v>论文：Case Report: Endoscopic manifestations and clinical features of small intestinal lymphangioma-A report of two cases 发表杂志：frontiers in oncology 排名：第一 影响因子:4.47 发表日期:2022/12/08 期刊级别:SCI,论文：基于人工智能的结直肠息肉辅助诊断系统可提高息肉检出率:一项前瞻性随机对照研究 发表杂志：胃肠病学 排名：第一 影响因子:1.079 发表日期:2022/03/05 期刊级别:中文核心,论文：视频宣教模式可提高结肠镜检查患者的肠道准备质量 发表杂志：中国血液流变学杂志 排名：共一 影响因子:- 发表日期:2022/03/18 期刊级别:省级</v>
          </cell>
          <cell r="S73" t="str">
            <v/>
          </cell>
          <cell r="T73" t="str">
            <v>硕士</v>
          </cell>
          <cell r="U73" t="str">
            <v>泰州市第四人民医院</v>
          </cell>
          <cell r="V73" t="str">
            <v/>
          </cell>
          <cell r="W73">
            <v>18855488609</v>
          </cell>
          <cell r="X73" t="str">
            <v>341022199804010748</v>
          </cell>
        </row>
        <row r="74">
          <cell r="N74" t="str">
            <v>女</v>
          </cell>
          <cell r="O74" t="str">
            <v>南京医科大学</v>
          </cell>
          <cell r="P74" t="str">
            <v>内科学（消化系病）</v>
          </cell>
          <cell r="Q74" t="str">
            <v>2024-06-30</v>
          </cell>
          <cell r="R74" t="str">
            <v>论文：Evaluation of AMG510 Therapy on KRAS-Mutant Non-Small Cell Lung Cancer and Colorectal Cancer Cell Using a 3D Invasive Tumor Spheroid System under Normoxia and Hypoxia. 发表杂志：Bioengineering (Basel) 排名：第一 影响因子:4.6 发表日期:2022/12/12 期刊级别:SCI,论文：环状RNA应用于肝细胞癌无创早期诊断的研究进展 发表杂志：肝脏 排名：第一 影响因子:- 发表日期:2023/06/30 期刊级别:统计源</v>
          </cell>
          <cell r="S74" t="str">
            <v/>
          </cell>
          <cell r="T74" t="str">
            <v>硕士</v>
          </cell>
          <cell r="U74" t="str">
            <v>江苏省人民医院</v>
          </cell>
          <cell r="V74" t="str">
            <v/>
          </cell>
          <cell r="W74">
            <v>13057668310</v>
          </cell>
          <cell r="X74" t="str">
            <v>320124199805302623</v>
          </cell>
        </row>
        <row r="75">
          <cell r="N75" t="str">
            <v>女</v>
          </cell>
          <cell r="O75" t="str">
            <v>南京医科大学</v>
          </cell>
          <cell r="P75" t="str">
            <v>内科学（消化系病）</v>
          </cell>
          <cell r="Q75" t="str">
            <v>2024-06-30</v>
          </cell>
          <cell r="R75" t="str">
            <v>论文：IFN-γ Promotes IgG Class Switch Recombination though the STAT1 Signaling Pathway in Inflammatory Bowel Disease 发表杂志：Digestive Disease Week 排名：第一 影响因子:0 发表日期: 期刊级别:,论文：Research progress on intestinal tissue-resident memory T cells in inflammatory bowel disease 发表杂志：SCANDINAVIAN JOURNAL OF IMMUNOLOGY 排名：第一 影响因子:3.7 发表日期: 期刊级别:SCI</v>
          </cell>
          <cell r="S75" t="str">
            <v/>
          </cell>
          <cell r="T75" t="str">
            <v>硕士</v>
          </cell>
          <cell r="U75" t="str">
            <v/>
          </cell>
          <cell r="V75" t="str">
            <v/>
          </cell>
          <cell r="W75">
            <v>17826154529</v>
          </cell>
          <cell r="X75" t="str">
            <v>320923199801293325</v>
          </cell>
        </row>
        <row r="76">
          <cell r="N76" t="str">
            <v>男</v>
          </cell>
          <cell r="O76" t="str">
            <v>南京医科大学</v>
          </cell>
          <cell r="P76" t="str">
            <v>内科学（消化系病）</v>
          </cell>
          <cell r="Q76" t="str">
            <v>2024-06-20</v>
          </cell>
          <cell r="R76" t="str">
            <v>论文：胆汁生物标志物在胆管狭窄中的研究进展 发表杂志：《胃肠病学》 排名：第一 影响因子:无 发表日期: 期刊级别:中文核心</v>
          </cell>
          <cell r="S76" t="str">
            <v/>
          </cell>
          <cell r="T76" t="str">
            <v>医学硕士</v>
          </cell>
          <cell r="U76" t="str">
            <v>江苏省人民医院</v>
          </cell>
          <cell r="V76" t="str">
            <v/>
          </cell>
          <cell r="W76">
            <v>13057661358</v>
          </cell>
          <cell r="X76" t="str">
            <v>320124199807232614</v>
          </cell>
        </row>
        <row r="77">
          <cell r="N77" t="str">
            <v>女</v>
          </cell>
          <cell r="O77" t="str">
            <v>吉林大学</v>
          </cell>
          <cell r="P77" t="str">
            <v>消化内科</v>
          </cell>
          <cell r="Q77" t="str">
            <v>2024-07-01</v>
          </cell>
          <cell r="R77" t="str">
            <v>论文：胃微生态与胃溃疡关系的研究进展 发表杂志：中国实验诊断学 排名：第一 影响因子:- 发表日期: 期刊级别:</v>
          </cell>
          <cell r="S77" t="str">
            <v/>
          </cell>
          <cell r="T77" t="str">
            <v>硕士</v>
          </cell>
          <cell r="U77" t="str">
            <v>吉林大学白求恩第一医院</v>
          </cell>
          <cell r="V77" t="str">
            <v/>
          </cell>
          <cell r="W77">
            <v>15836068391</v>
          </cell>
          <cell r="X77" t="str">
            <v>411323199809115320</v>
          </cell>
        </row>
        <row r="78">
          <cell r="N78" t="str">
            <v>男</v>
          </cell>
          <cell r="O78" t="str">
            <v>苏州大学</v>
          </cell>
          <cell r="P78" t="str">
            <v>内科学（消化系病）</v>
          </cell>
          <cell r="Q78" t="str">
            <v>2024-06-30</v>
          </cell>
          <cell r="R78" t="str">
            <v>论文：Application of machine learning algorithms to predict lymph node metastasis in gastric neuroendocrine neoplasms 发表杂志：Heliyon 排名：共一 影响因子:4.0 发表日期:2023/10/18 期刊级别:SCI,论文：CT-based radiomics nomogram for overall survival prediction in patients with cervical cancer treated with concurrent chemoradiotherapy 发表杂志：Frontiers in oncology 排名：共一 影响因子:4.7 发表日期:2023/12/07 期刊级别:SCI,论文：早期( &lt;4 周) 与延迟( ≥4 周) 经皮或内镜下引流治疗重 症急性胰腺炎患者的比较:一项Meta 分析 发表杂志：胃肠病学和肝病学杂志 排名：第一 影响因子:1.37 发表日期:2023/07/15 期刊级别:中文核心</v>
          </cell>
          <cell r="S78" t="str">
            <v/>
          </cell>
          <cell r="T78" t="str">
            <v>医学硕士</v>
          </cell>
          <cell r="U78" t="str">
            <v/>
          </cell>
          <cell r="V78" t="str">
            <v/>
          </cell>
          <cell r="W78">
            <v>15298362911</v>
          </cell>
          <cell r="X78" t="str">
            <v>320882199808135033</v>
          </cell>
        </row>
        <row r="79">
          <cell r="N79" t="str">
            <v>女</v>
          </cell>
          <cell r="O79" t="str">
            <v>中国医科大学</v>
          </cell>
          <cell r="P79" t="str">
            <v>内科学</v>
          </cell>
          <cell r="Q79" t="str">
            <v>2024-06-10</v>
          </cell>
          <cell r="R79" t="str">
            <v>论文：代谢相关性脂肪性肝病无创诊断方法研究进展 发表杂志：胃肠病学和肝病学杂志 排名：第一 影响因子:无 发表日期:2022/01/20 期刊级别:</v>
          </cell>
          <cell r="S79" t="str">
            <v>项目/课题：中国肝硬化伴发轻微型肝性脑病早诊早治 开始时间：2021/11/01 完成时间：2023/11/01 项目/课题等级:国家级 个人排名:,项目/课题：瞬时弹性成像技术对超重肥胖人群肝脏脂肪变性及纤维化的检测价值 开始时间：2022/05/01 完成时间：2024/06/30 项目/课题等级:其他 个人排名:第2</v>
          </cell>
          <cell r="T79" t="str">
            <v>硕士</v>
          </cell>
          <cell r="U79" t="str">
            <v>中国医科大学附属第一医院</v>
          </cell>
          <cell r="V79" t="str">
            <v/>
          </cell>
          <cell r="W79">
            <v>18940205939</v>
          </cell>
          <cell r="X79" t="str">
            <v>210881199905210427</v>
          </cell>
        </row>
        <row r="80">
          <cell r="N80" t="str">
            <v>男</v>
          </cell>
          <cell r="O80" t="str">
            <v>锦州医科大学</v>
          </cell>
          <cell r="P80" t="str">
            <v>内科学</v>
          </cell>
          <cell r="Q80" t="str">
            <v>2023-06-27</v>
          </cell>
          <cell r="R80" t="str">
            <v>论文：人脐带间充质干细胞对人胰腺癌细胞侵袭能力调控作用及机制研究 发表杂志：临床军医 排名：第一 影响因子:无 发表日期:2022/12/15 期刊级别:中文核心,论文：长链非编码 RNA GAS5 对胰腺癌细胞 AsPC-1 凋亡、迁移及侵袭能力的调控作用 发表杂志：临床军医 排名：第一 影响因子:无 发表日期:2022/06/15 期刊级别:中文核心</v>
          </cell>
          <cell r="S80" t="str">
            <v/>
          </cell>
          <cell r="T80" t="str">
            <v>医学硕士</v>
          </cell>
          <cell r="U80" t="str">
            <v>北部战区总医院消化内科 内镜室主任</v>
          </cell>
          <cell r="V80" t="str">
            <v>无</v>
          </cell>
          <cell r="W80">
            <v>18937320705</v>
          </cell>
          <cell r="X80" t="str">
            <v>41132519900811411X</v>
          </cell>
        </row>
        <row r="81">
          <cell r="N81" t="str">
            <v>女</v>
          </cell>
          <cell r="O81" t="str">
            <v>牡丹江医学院</v>
          </cell>
          <cell r="P81" t="str">
            <v>内科学（消化内科）</v>
          </cell>
          <cell r="Q81" t="str">
            <v>2023-06-30</v>
          </cell>
          <cell r="R81" t="str">
            <v/>
          </cell>
          <cell r="S81" t="str">
            <v/>
          </cell>
          <cell r="T81" t="str">
            <v>硕士</v>
          </cell>
          <cell r="U81" t="str">
            <v/>
          </cell>
          <cell r="V81" t="str">
            <v/>
          </cell>
          <cell r="W81">
            <v>15146612663</v>
          </cell>
          <cell r="X81" t="str">
            <v>231026199510221523</v>
          </cell>
        </row>
        <row r="82">
          <cell r="N82" t="str">
            <v>女</v>
          </cell>
          <cell r="O82" t="str">
            <v>浙江大学</v>
          </cell>
          <cell r="P82" t="str">
            <v>内科学（传染病）</v>
          </cell>
          <cell r="Q82" t="str">
            <v>2024-06-30</v>
          </cell>
          <cell r="R82" t="str">
            <v>论文：Porta hepatis tuberculous lymphadenopathy: clinical and imaging features of 10 cases 发表杂志：Infectious Microbes &amp; Diseases 排名：第一 影响因子:1.7 发表日期:2023/11/27 期刊级别:,论文：The Utility of Real-time PCR, Metagenomic Next-generation Sequencing, and Mycological Culture in Bronchoalveolar Lavage Fluid for Diagnosis of Pulmonary Aspergillosis 发表杂志：The Journal of Molecular Diagnostics 排名：第一 影响因子:4.1 发表日期: 期刊级别:,论文：宿主基因与结核病易感性研究概览 发表杂志：浙江大学学报(医学版) 排名：第一 影响因子:1.7 发表日期:2022/12/15 期刊级别:中文核心,论文：荧光定量PCR在深部真菌感染诊断中的方法学评价 发表杂志：中国医药教育协会真菌病专业委员会第三届学术会议暨第十一届全国深部真菌感染学术会议 排名：第一 影响因子:无，会议论文 发表日期:2023/03/30 期刊级别:</v>
          </cell>
          <cell r="S82" t="str">
            <v/>
          </cell>
          <cell r="T82" t="str">
            <v>硕士</v>
          </cell>
          <cell r="U82" t="str">
            <v/>
          </cell>
          <cell r="V82" t="str">
            <v/>
          </cell>
          <cell r="W82">
            <v>18270862441</v>
          </cell>
          <cell r="X82" t="str">
            <v>360122199612284566</v>
          </cell>
        </row>
        <row r="83">
          <cell r="N83" t="str">
            <v>女</v>
          </cell>
          <cell r="O83" t="str">
            <v>中国医科大学</v>
          </cell>
          <cell r="P83" t="str">
            <v>消化内科</v>
          </cell>
          <cell r="Q83" t="str">
            <v>2024-06-30</v>
          </cell>
          <cell r="R83" t="str">
            <v/>
          </cell>
          <cell r="S83" t="str">
            <v/>
          </cell>
          <cell r="T83" t="str">
            <v>硕士</v>
          </cell>
          <cell r="U83" t="str">
            <v>南通大学附属医院</v>
          </cell>
          <cell r="V83" t="str">
            <v/>
          </cell>
          <cell r="W83">
            <v>15295623631</v>
          </cell>
          <cell r="X83" t="str">
            <v>320681199809287023</v>
          </cell>
        </row>
        <row r="84">
          <cell r="N84" t="str">
            <v>女</v>
          </cell>
          <cell r="O84" t="str">
            <v>东南大学</v>
          </cell>
          <cell r="P84" t="str">
            <v>内科学（消化病学）</v>
          </cell>
          <cell r="Q84" t="str">
            <v>2024-06-30</v>
          </cell>
          <cell r="R84" t="str">
            <v/>
          </cell>
          <cell r="S84" t="str">
            <v/>
          </cell>
          <cell r="T84" t="str">
            <v>医学硕士</v>
          </cell>
          <cell r="U84" t="str">
            <v/>
          </cell>
          <cell r="V84" t="str">
            <v/>
          </cell>
          <cell r="W84">
            <v>17552647750</v>
          </cell>
          <cell r="X84" t="str">
            <v>321322199810281264</v>
          </cell>
        </row>
        <row r="85">
          <cell r="N85" t="str">
            <v>女</v>
          </cell>
          <cell r="O85" t="str">
            <v>大连医科大学</v>
          </cell>
          <cell r="P85" t="str">
            <v>消化内科</v>
          </cell>
          <cell r="Q85" t="str">
            <v>2024-06-01</v>
          </cell>
          <cell r="R85" t="str">
            <v/>
          </cell>
          <cell r="S85" t="str">
            <v/>
          </cell>
          <cell r="T85" t="str">
            <v>硕士</v>
          </cell>
          <cell r="U85" t="str">
            <v>苏北人民医院</v>
          </cell>
          <cell r="V85" t="str">
            <v/>
          </cell>
          <cell r="W85">
            <v>19905251631</v>
          </cell>
          <cell r="X85" t="str">
            <v>341225199508037321</v>
          </cell>
        </row>
        <row r="86">
          <cell r="N86" t="str">
            <v>女</v>
          </cell>
          <cell r="O86" t="str">
            <v>扬州大学</v>
          </cell>
          <cell r="P86" t="str">
            <v>消化内科</v>
          </cell>
          <cell r="Q86" t="str">
            <v>2024-06-25</v>
          </cell>
          <cell r="R86" t="str">
            <v>论文：Myonectin derived from skeletal muscle regulates acinar cell ferroptosis 发表杂志：J Cachexia Sarcopenia Muscle 排名：共一 影响因子:8.9 发表日期: 期刊级别:SCI,论文：Soat2 inhibitor Avasimibe alleviates acute pancreatitis by suppressing ferroptosis 发表杂志：Naunyn Schmiedeberg Archives of Pharmacology 排名：第一 影响因子:3.6 发表日期:2024/02/20 期刊级别:SCI,论文：基于Web of Science数据库对急性胰腺炎相关研究的文献计量与可视化分析 发表杂志：实用临床医药杂志 排名：第一 影响因子:0.3 发表日期:2023/10/15 期刊级别:统计源</v>
          </cell>
          <cell r="S86" t="str">
            <v>项目/课题：重症急性胰腺炎骨骼肌源性Myonectin调控铁蓄积加剧腺泡细胞坏死的作 用及机制研究 开始时间：2022/08/25 完成时间：2024/08/25 项目/课题等级:国家级 个人排名:第2</v>
          </cell>
          <cell r="T86" t="str">
            <v>硕士</v>
          </cell>
          <cell r="U86" t="str">
            <v>扬州大学附属人民医院</v>
          </cell>
          <cell r="V86" t="str">
            <v>无</v>
          </cell>
          <cell r="W86">
            <v>15103903231</v>
          </cell>
          <cell r="X86" t="str">
            <v>622427199809075964</v>
          </cell>
        </row>
        <row r="87">
          <cell r="D87" t="str">
            <v>03-01</v>
          </cell>
        </row>
        <row r="87">
          <cell r="M87" t="str">
            <v>原件</v>
          </cell>
          <cell r="N87" t="str">
            <v>女</v>
          </cell>
          <cell r="O87" t="str">
            <v>苏州大学</v>
          </cell>
          <cell r="P87" t="str">
            <v>内科学（呼吸系病学）</v>
          </cell>
          <cell r="Q87" t="str">
            <v>2024-06-30</v>
          </cell>
          <cell r="R87" t="str">
            <v/>
          </cell>
          <cell r="S87" t="str">
            <v/>
          </cell>
          <cell r="T87" t="str">
            <v>医学硕士</v>
          </cell>
          <cell r="U87" t="str">
            <v/>
          </cell>
          <cell r="V87" t="str">
            <v/>
          </cell>
          <cell r="W87">
            <v>18896939216</v>
          </cell>
          <cell r="X87" t="str">
            <v>321284199610274426</v>
          </cell>
        </row>
        <row r="88">
          <cell r="D88" t="str">
            <v>03-02</v>
          </cell>
        </row>
        <row r="88">
          <cell r="M88" t="str">
            <v>押金</v>
          </cell>
          <cell r="N88" t="str">
            <v>女</v>
          </cell>
          <cell r="O88" t="str">
            <v>南京医科大学</v>
          </cell>
          <cell r="P88" t="str">
            <v>内科学</v>
          </cell>
          <cell r="Q88" t="str">
            <v/>
          </cell>
          <cell r="R88" t="str">
            <v>论文：动脉性肺动脉高压特异性差异表达基因的筛选及生物信息学分析 发表杂志：现代医学 排名：第一 影响因子:0.622 发表日期: 期刊级别:,论文：肺移植术后肺部细菌感染的危险因素及其对死亡风险的影响分析 发表杂志：东南大学学报(医学版) 排名：第一 影响因子:1.212 发表日期: 期刊级别:</v>
          </cell>
          <cell r="S88" t="str">
            <v/>
          </cell>
          <cell r="T88" t="str">
            <v>硕士</v>
          </cell>
          <cell r="U88" t="str">
            <v/>
          </cell>
          <cell r="V88" t="str">
            <v/>
          </cell>
          <cell r="W88">
            <v>15951082398</v>
          </cell>
          <cell r="X88" t="str">
            <v>321284199804235046</v>
          </cell>
        </row>
        <row r="89">
          <cell r="D89" t="str">
            <v>03-03</v>
          </cell>
        </row>
        <row r="89">
          <cell r="M89" t="str">
            <v>原件</v>
          </cell>
          <cell r="N89" t="str">
            <v>女</v>
          </cell>
          <cell r="O89" t="str">
            <v>南京医科大学</v>
          </cell>
          <cell r="P89" t="str">
            <v>内科学（呼吸系病）</v>
          </cell>
          <cell r="Q89" t="str">
            <v>2024-06-01</v>
          </cell>
          <cell r="R89" t="str">
            <v>论文：Improving Suspected Pulmonary Infection Diagnosis by Bronchoalveolar Lavage Fluid Metagenomic Next-Generation Sequencing a Multicenter Retrospective Study 发表杂志：Microbiology spectrum 排名：共一 影响因子:3.7 发表日期:2022/08/31 期刊级别:SCI,论文：Plant-derived extracellular vesicles -a novel clinical anti-inflammatory drug carrier worthy of investigation 发表杂志：biomedicine &amp; pharmacotherapy 排名：第一 影响因子:7.5 发表日期:2023/12/31 期刊级别:SCI</v>
          </cell>
          <cell r="S89" t="str">
            <v/>
          </cell>
          <cell r="T89" t="str">
            <v>硕士</v>
          </cell>
          <cell r="U89" t="str">
            <v/>
          </cell>
          <cell r="V89" t="str">
            <v/>
          </cell>
          <cell r="W89">
            <v>15951073769</v>
          </cell>
          <cell r="X89" t="str">
            <v>321281199809280664</v>
          </cell>
        </row>
        <row r="90">
          <cell r="D90" t="str">
            <v>03-04</v>
          </cell>
        </row>
        <row r="90">
          <cell r="M90" t="str">
            <v>原件</v>
          </cell>
          <cell r="N90" t="str">
            <v>女</v>
          </cell>
          <cell r="O90" t="str">
            <v>南京医科大学</v>
          </cell>
          <cell r="P90" t="str">
            <v>内科学（呼吸系病）</v>
          </cell>
          <cell r="Q90" t="str">
            <v>2024-07-01</v>
          </cell>
          <cell r="R90" t="str">
            <v>论文：血小板介导的免疫调节效应在呼吸系统疾病中的作用 发表杂志：中国呼吸与危重监护杂志 排名：第一 影响因子:1.417 发表日期:2023/05/01 期刊级别:中文核心</v>
          </cell>
          <cell r="S90" t="str">
            <v/>
          </cell>
          <cell r="T90" t="str">
            <v>硕士</v>
          </cell>
          <cell r="U90" t="str">
            <v/>
          </cell>
          <cell r="V90" t="str">
            <v/>
          </cell>
          <cell r="W90">
            <v>18762315458</v>
          </cell>
          <cell r="X90" t="str">
            <v>321322199712065066</v>
          </cell>
        </row>
        <row r="91">
          <cell r="D91" t="str">
            <v>03-05</v>
          </cell>
        </row>
        <row r="91">
          <cell r="M91" t="str">
            <v>押金</v>
          </cell>
          <cell r="N91" t="str">
            <v>男</v>
          </cell>
          <cell r="O91" t="str">
            <v>皖南医学院</v>
          </cell>
          <cell r="P91" t="str">
            <v>内科学（呼吸内科）</v>
          </cell>
          <cell r="Q91" t="str">
            <v>2024-07-01</v>
          </cell>
          <cell r="R91" t="str">
            <v/>
          </cell>
          <cell r="S91" t="str">
            <v/>
          </cell>
          <cell r="T91" t="str">
            <v>硕士</v>
          </cell>
          <cell r="U91" t="str">
            <v/>
          </cell>
          <cell r="V91" t="str">
            <v>无</v>
          </cell>
          <cell r="W91">
            <v>17718292298</v>
          </cell>
          <cell r="X91" t="str">
            <v>342222199802033630</v>
          </cell>
        </row>
        <row r="92">
          <cell r="N92" t="str">
            <v>女</v>
          </cell>
          <cell r="O92" t="str">
            <v>扬州大学</v>
          </cell>
          <cell r="P92" t="str">
            <v>内科学（呼吸内科）</v>
          </cell>
          <cell r="Q92" t="str">
            <v>2024-06-01</v>
          </cell>
          <cell r="R92" t="str">
            <v/>
          </cell>
          <cell r="S92" t="str">
            <v/>
          </cell>
          <cell r="T92" t="str">
            <v>医学硕士</v>
          </cell>
          <cell r="U92" t="str">
            <v/>
          </cell>
          <cell r="V92" t="str">
            <v/>
          </cell>
          <cell r="W92">
            <v>18895626803</v>
          </cell>
          <cell r="X92" t="str">
            <v>340404199702020425</v>
          </cell>
        </row>
        <row r="93">
          <cell r="N93" t="str">
            <v>女</v>
          </cell>
          <cell r="O93" t="str">
            <v>安徽医科大学</v>
          </cell>
          <cell r="P93" t="str">
            <v>内科学（呼吸系病）</v>
          </cell>
          <cell r="Q93" t="str">
            <v>2024-06-30</v>
          </cell>
          <cell r="R93" t="str">
            <v>论文：CPSF6在晚期非小细胞肺癌中的表达及与预后的关系 发表杂志：医学信息 排名：第一 影响因子:0.467 发表日期:2024/02/29 期刊级别:</v>
          </cell>
          <cell r="S93" t="str">
            <v>项目/课题：胆碱能神经调节甲状腺功能减退相关的认知功能障碍的作用机制 开始时间：2018/09/01 完成时间：2020/04/15 项目/课题等级:省部级 个人排名:第3</v>
          </cell>
          <cell r="T93" t="str">
            <v>硕士</v>
          </cell>
          <cell r="U93" t="str">
            <v>上海市杨浦区市东医院，安徽医科大学附属巢湖医院</v>
          </cell>
          <cell r="V93" t="str">
            <v>无</v>
          </cell>
          <cell r="W93">
            <v>18855198762</v>
          </cell>
          <cell r="X93" t="str">
            <v>342221199711296041</v>
          </cell>
        </row>
        <row r="94">
          <cell r="N94" t="str">
            <v>女</v>
          </cell>
          <cell r="O94" t="str">
            <v>山西医科大学</v>
          </cell>
          <cell r="P94" t="str">
            <v>内科学（呼吸内科方向）</v>
          </cell>
          <cell r="Q94" t="str">
            <v>2023-07-01</v>
          </cell>
          <cell r="R94" t="str">
            <v>论文：高分辨率CT定量在慢性阻塞性肺疾病评估中的应用价值 发表杂志：中华老年多器官疾病杂志 排名：第一 影响因子:/ 发表日期:2023/11/28 期刊级别:中文核心</v>
          </cell>
          <cell r="S94" t="str">
            <v/>
          </cell>
          <cell r="T94" t="str">
            <v>硕士</v>
          </cell>
          <cell r="U94" t="str">
            <v/>
          </cell>
          <cell r="V94" t="str">
            <v/>
          </cell>
          <cell r="W94">
            <v>17803516275</v>
          </cell>
          <cell r="X94" t="str">
            <v>14262219971205052X</v>
          </cell>
        </row>
        <row r="95">
          <cell r="N95" t="str">
            <v>女</v>
          </cell>
          <cell r="O95" t="str">
            <v>东南大学</v>
          </cell>
          <cell r="P95" t="str">
            <v>内科学</v>
          </cell>
          <cell r="Q95" t="str">
            <v>2024-06-01</v>
          </cell>
          <cell r="R95" t="str">
            <v>论文：NO缓释纳米粒子PEG-b-PAASNO在肺动脉平滑肌细胞中的作用 发表杂志：东南大学学报（医学版） 排名：第一 影响因子:1.053 发表日期: 期刊级别:中文核心,论文：在ICF框架下评估帕金森患者运动功能障碍 发表杂志：反射疗法与康复医学 排名：第一 影响因子:0.403 发表日期:2020/04/01 期刊级别:省级</v>
          </cell>
          <cell r="S95" t="str">
            <v>项目/课题：NO缓释纳米粒子PEG-b-PAASNO在肺动脉平滑肌细胞中的作用 开始时间：2021/10/01 完成时间：2023/02/01 项目/课题等级:省部级 个人排名:第1</v>
          </cell>
          <cell r="T95" t="str">
            <v>硕士</v>
          </cell>
          <cell r="U95" t="str">
            <v>扬州大学附属医院</v>
          </cell>
          <cell r="V95" t="str">
            <v>无</v>
          </cell>
          <cell r="W95">
            <v>19852869523</v>
          </cell>
          <cell r="X95" t="str">
            <v>32132419980814006X</v>
          </cell>
        </row>
        <row r="96">
          <cell r="N96" t="str">
            <v>女</v>
          </cell>
          <cell r="O96" t="str">
            <v>徐州医科大学</v>
          </cell>
          <cell r="P96" t="str">
            <v>内科学（呼吸系病）</v>
          </cell>
          <cell r="Q96" t="str">
            <v>2024-06-30</v>
          </cell>
          <cell r="R96" t="str">
            <v>论文：持续气道正压通气对阻塞性睡眠呼吸暂停患者认知及血清神经丝轻链蛋白、Tau 蛋白的影响 发表杂志：安徽医药 排名：第一 影响因子:1.111 发表日期:2023/11/23 期刊级别:统计源</v>
          </cell>
          <cell r="S96" t="str">
            <v>项目/课题：阻塞性睡眠呼吸暂停患者血清NfL、 Aβ40、tau 蛋白的表达及意义 开始时间：2023/03/13 完成时间：2024/09/30 项目/课题等级:省部级 个人排名:第1</v>
          </cell>
          <cell r="T96" t="str">
            <v>硕士</v>
          </cell>
          <cell r="U96" t="str">
            <v/>
          </cell>
          <cell r="V96" t="str">
            <v/>
          </cell>
          <cell r="W96">
            <v>19516121716</v>
          </cell>
          <cell r="X96" t="str">
            <v>341282199612040026</v>
          </cell>
        </row>
        <row r="97">
          <cell r="N97" t="str">
            <v>女</v>
          </cell>
          <cell r="O97" t="str">
            <v>苏州大学</v>
          </cell>
          <cell r="P97" t="str">
            <v>内科学（呼吸系病学）</v>
          </cell>
          <cell r="Q97" t="str">
            <v>2024-06-30</v>
          </cell>
          <cell r="R97" t="str">
            <v>论文：阻塞性睡眠呼吸暂停对急性冠脉综合征严重程度的影响 发表杂志：中华医学杂志（二修） 排名：第一 影响因子:未知 发表日期: 期刊级别:中华</v>
          </cell>
          <cell r="S97" t="str">
            <v/>
          </cell>
          <cell r="T97" t="str">
            <v>硕士</v>
          </cell>
          <cell r="U97" t="str">
            <v>苏州大学附属第二医院</v>
          </cell>
          <cell r="V97" t="str">
            <v/>
          </cell>
          <cell r="W97">
            <v>18196501195</v>
          </cell>
          <cell r="X97" t="str">
            <v>341126199608032828</v>
          </cell>
        </row>
        <row r="98">
          <cell r="N98" t="str">
            <v>女</v>
          </cell>
          <cell r="O98" t="str">
            <v>河北医科大学</v>
          </cell>
          <cell r="P98" t="str">
            <v>内科学（呼吸系病）</v>
          </cell>
          <cell r="Q98" t="str">
            <v>2024-06-30</v>
          </cell>
          <cell r="R98" t="str">
            <v>论文：A study of risk factors for secondary pulmonary fibrosis in mild patients with SARS-CoV-2 infection 发表杂志：Journal of inflammation research 排名：第一 影响因子:4.5 发表日期: 期刊级别:,论文：SARS-CoV-2感染与宿主免疫反应 发表杂志：国际呼吸杂志 排名：第一 影响因子:- 发表日期:2022/09/20 期刊级别:中华,论文：肾病综合征合并耶氏肺孢子菌感染1例多因素肾功能损害分析及思考 发表杂志：临床医学研究与实践 排名：第一 影响因子:- 发表日期:2023/09/14 期刊级别:省级,论文：金属蛋白酶-7在特发性肺纤维化中的研究进展 发表杂志：临床与病理杂志 排名：第一 影响因子:- 发表日期:2024/02/18 期刊级别:统计源</v>
          </cell>
          <cell r="S98" t="str">
            <v/>
          </cell>
          <cell r="T98" t="str">
            <v>硕士</v>
          </cell>
          <cell r="U98" t="str">
            <v/>
          </cell>
          <cell r="V98" t="str">
            <v/>
          </cell>
          <cell r="W98">
            <v>18716062531</v>
          </cell>
          <cell r="X98" t="str">
            <v>230826199809260247</v>
          </cell>
        </row>
        <row r="99">
          <cell r="N99" t="str">
            <v>女</v>
          </cell>
          <cell r="O99" t="str">
            <v>江苏大学</v>
          </cell>
          <cell r="P99" t="str">
            <v>内科学</v>
          </cell>
          <cell r="Q99" t="str">
            <v>2024-06-30</v>
          </cell>
          <cell r="R99" t="str">
            <v/>
          </cell>
          <cell r="S99" t="str">
            <v/>
          </cell>
          <cell r="T99" t="str">
            <v>硕士</v>
          </cell>
          <cell r="U99" t="str">
            <v/>
          </cell>
          <cell r="V99" t="str">
            <v/>
          </cell>
          <cell r="W99">
            <v>18326161156</v>
          </cell>
          <cell r="X99" t="str">
            <v>340123199810286928</v>
          </cell>
        </row>
        <row r="100">
          <cell r="N100" t="str">
            <v>女</v>
          </cell>
          <cell r="O100" t="str">
            <v>大连医科大学</v>
          </cell>
          <cell r="P100" t="str">
            <v>内科学（呼吸内科）</v>
          </cell>
          <cell r="Q100" t="str">
            <v>2024-06-30</v>
          </cell>
          <cell r="R100" t="str">
            <v/>
          </cell>
          <cell r="S100" t="str">
            <v/>
          </cell>
          <cell r="T100" t="str">
            <v>硕士</v>
          </cell>
          <cell r="U100" t="str">
            <v/>
          </cell>
          <cell r="V100" t="str">
            <v>扬州大学附属医院</v>
          </cell>
          <cell r="W100">
            <v>18845646240</v>
          </cell>
          <cell r="X100" t="str">
            <v>232303199702271827</v>
          </cell>
        </row>
        <row r="101">
          <cell r="N101" t="str">
            <v>女</v>
          </cell>
          <cell r="O101" t="str">
            <v>牡丹江医学院</v>
          </cell>
          <cell r="P101" t="str">
            <v>内科（呼吸病学）</v>
          </cell>
          <cell r="Q101" t="str">
            <v>2024-07-01</v>
          </cell>
          <cell r="R101" t="str">
            <v>论文：呼出气一氧化氮、血清25羟基维生素D与间质性肺疾病严重程度相关性研究进展 发表杂志：临床医学进展 排名：第一 影响因子:0.1 发表日期:2023/12/13 期刊级别:省级</v>
          </cell>
          <cell r="S101" t="str">
            <v/>
          </cell>
          <cell r="T101" t="str">
            <v>硕士</v>
          </cell>
          <cell r="U101" t="str">
            <v>牡丹江医学院</v>
          </cell>
          <cell r="V101" t="str">
            <v>牡丹江医学院</v>
          </cell>
          <cell r="W101">
            <v>18003807101</v>
          </cell>
          <cell r="X101" t="str">
            <v>412724199402064444</v>
          </cell>
        </row>
        <row r="102">
          <cell r="N102" t="str">
            <v>女</v>
          </cell>
          <cell r="O102" t="str">
            <v>吉林大学</v>
          </cell>
          <cell r="P102" t="str">
            <v>内科学</v>
          </cell>
          <cell r="Q102" t="str">
            <v>2024-07-01</v>
          </cell>
          <cell r="R102" t="str">
            <v/>
          </cell>
          <cell r="S102" t="str">
            <v/>
          </cell>
          <cell r="T102" t="str">
            <v>硕士</v>
          </cell>
          <cell r="U102" t="str">
            <v>吉大二院</v>
          </cell>
          <cell r="V102" t="str">
            <v/>
          </cell>
          <cell r="W102">
            <v>18235272035</v>
          </cell>
          <cell r="X102" t="str">
            <v>142625199801263921</v>
          </cell>
        </row>
        <row r="103">
          <cell r="N103" t="str">
            <v>男</v>
          </cell>
          <cell r="O103" t="str">
            <v>苏州大学</v>
          </cell>
          <cell r="P103" t="str">
            <v>内科学（呼吸系病学）</v>
          </cell>
          <cell r="Q103" t="str">
            <v>2024-12-31</v>
          </cell>
          <cell r="R103" t="str">
            <v>论文：Early identification of lung cancer patients with venous thromboembolism: development and validation of a risk prediction model 发表杂志：Thrombosis Journal 排名：共一 影响因子:3.1 发表日期:2023/09/14 期刊级别:SCI</v>
          </cell>
          <cell r="S103" t="str">
            <v/>
          </cell>
          <cell r="T103" t="str">
            <v>硕士</v>
          </cell>
          <cell r="U103" t="str">
            <v>苏州大学附属第一医院</v>
          </cell>
          <cell r="V103" t="str">
            <v/>
          </cell>
          <cell r="W103">
            <v>15862429740</v>
          </cell>
          <cell r="X103" t="str">
            <v>321281199611157775</v>
          </cell>
        </row>
        <row r="104">
          <cell r="D104" t="str">
            <v>04-01</v>
          </cell>
          <cell r="E104">
            <v>58.5</v>
          </cell>
        </row>
        <row r="104">
          <cell r="M104" t="str">
            <v>押金</v>
          </cell>
          <cell r="N104" t="str">
            <v>女</v>
          </cell>
          <cell r="O104" t="str">
            <v>江苏大学</v>
          </cell>
          <cell r="P104" t="str">
            <v>神经病学</v>
          </cell>
          <cell r="Q104" t="str">
            <v/>
          </cell>
          <cell r="R104" t="str">
            <v/>
          </cell>
          <cell r="S104" t="str">
            <v/>
          </cell>
          <cell r="T104" t="str">
            <v>医学硕士</v>
          </cell>
          <cell r="U104" t="str">
            <v>南京鼓楼医院</v>
          </cell>
          <cell r="V104" t="str">
            <v/>
          </cell>
          <cell r="W104">
            <v>15189983883</v>
          </cell>
          <cell r="X104" t="str">
            <v>321284199802153821</v>
          </cell>
        </row>
        <row r="105">
          <cell r="D105" t="str">
            <v>04-02</v>
          </cell>
          <cell r="E105">
            <v>79.5</v>
          </cell>
        </row>
        <row r="105">
          <cell r="M105" t="str">
            <v>押金</v>
          </cell>
          <cell r="N105" t="str">
            <v>男</v>
          </cell>
          <cell r="O105" t="str">
            <v>南京医科大学</v>
          </cell>
          <cell r="P105" t="str">
            <v>神经病学</v>
          </cell>
          <cell r="Q105" t="str">
            <v/>
          </cell>
          <cell r="R105" t="str">
            <v>论文：Clopidogrel with Aspirin versus Aspirin Alone following Intravenous Thrombolysis in Minor Stroke: A 1-Year Follow-Up Study 发表杂志：Brain Sciences 排名：第一 影响因子:3.3 发表日期:2022/12/22 期刊级别:SCI,论文：Impacts of stress hyperglycemia ratio on early neurological deterioration and functional outcome after endovascular treatment in patients with acute ischemic stroke 发表杂志：Frontiers in Endocrinology 排名：共一 影响因子:5.2 发表日期:2023/01/26 期刊级别:SCI,论文：The prognostic value of caveolin-1 levels in ischemic stroke patients after mechanical thrombectomy 发表杂志：Neurological Sciences 排名：共一 影响因子:3.3 发表日期:2023/02/06 期刊级别:SCI</v>
          </cell>
          <cell r="S105" t="str">
            <v/>
          </cell>
          <cell r="T105" t="str">
            <v>硕士</v>
          </cell>
          <cell r="U105" t="str">
            <v/>
          </cell>
          <cell r="V105" t="str">
            <v/>
          </cell>
          <cell r="W105">
            <v>18652647439</v>
          </cell>
          <cell r="X105" t="str">
            <v>321202199711170031</v>
          </cell>
        </row>
        <row r="106">
          <cell r="D106" t="str">
            <v>04-03</v>
          </cell>
          <cell r="E106">
            <v>55.5</v>
          </cell>
        </row>
        <row r="106">
          <cell r="M106" t="str">
            <v>押金</v>
          </cell>
          <cell r="N106" t="str">
            <v>女</v>
          </cell>
          <cell r="O106" t="str">
            <v>南京大学</v>
          </cell>
          <cell r="P106" t="str">
            <v>临床医学（神经病学）</v>
          </cell>
          <cell r="Q106" t="str">
            <v>2024-06-30</v>
          </cell>
          <cell r="R106" t="str">
            <v/>
          </cell>
          <cell r="S106" t="str">
            <v/>
          </cell>
          <cell r="T106" t="str">
            <v>硕士</v>
          </cell>
          <cell r="U106" t="str">
            <v>南京鼓楼医院</v>
          </cell>
          <cell r="V106" t="str">
            <v>南京鼓楼医院</v>
          </cell>
          <cell r="W106">
            <v>13611516230</v>
          </cell>
          <cell r="X106" t="str">
            <v>321202199803174822</v>
          </cell>
        </row>
        <row r="107">
          <cell r="D107" t="str">
            <v>04-04</v>
          </cell>
          <cell r="E107">
            <v>70.5</v>
          </cell>
        </row>
        <row r="107">
          <cell r="M107" t="str">
            <v>押金</v>
          </cell>
          <cell r="N107" t="str">
            <v>女</v>
          </cell>
          <cell r="O107" t="str">
            <v>哈尔滨医科大学</v>
          </cell>
          <cell r="P107" t="str">
            <v>神经病学</v>
          </cell>
          <cell r="Q107" t="str">
            <v>2024-06-15</v>
          </cell>
          <cell r="R107" t="str">
            <v/>
          </cell>
          <cell r="S107" t="str">
            <v/>
          </cell>
          <cell r="T107" t="str">
            <v>硕士</v>
          </cell>
          <cell r="U107" t="str">
            <v>淮安市第一人民医院</v>
          </cell>
          <cell r="V107" t="str">
            <v>哈尔滨医科大学附属四院</v>
          </cell>
          <cell r="W107">
            <v>13813478391</v>
          </cell>
          <cell r="X107" t="str">
            <v>320721199806092828</v>
          </cell>
        </row>
        <row r="108">
          <cell r="D108" t="str">
            <v>04-05</v>
          </cell>
          <cell r="E108">
            <v>67</v>
          </cell>
        </row>
        <row r="108">
          <cell r="M108" t="str">
            <v>原件</v>
          </cell>
          <cell r="N108" t="str">
            <v>女</v>
          </cell>
          <cell r="O108" t="str">
            <v>南京医科大学</v>
          </cell>
          <cell r="P108" t="str">
            <v>神经病学</v>
          </cell>
          <cell r="Q108" t="str">
            <v>2024-06-30</v>
          </cell>
          <cell r="R108" t="str">
            <v>论文：Altered structural and functional homotopic connectivity associated with the progression from mild cognitive impairment to AD 发表杂志：Psychiatry research 排名：共一 影响因子:11.3 发表日期:2022/12/05 期刊级别:SCI,论文：An Activation Likelihood Estimation Meta-Analysis of Specific Functional Alterations in Dorsal Attention Network in Mild Cognitive Impairment 发表杂志：Front Neurosci 排名：第一 影响因子:4.3 发表日期:2022/04/01 期刊级别:SCI,论文：Differential Abnormality in Functional Connectivity Density in Preclinical and Early-Stage AD 发表杂志：Front Aging Neurosci 排名：共一 影响因子:4.8 发表日期:2022/05/01 期刊级别:SCI,论文：Functional and structural alterations of dorsal attention network in preclinical and early-stage AD 发表杂志：CNS Neuroscience Therapeutics 排名：第一 影响因子:5.5 发表日期:2023/04/29 期刊级别:SCI,论文：Hyperconnectivity Associated with Anosognosia Accelerating Clinical Progression in Amnestic Mild Cognitive Impairment 发表杂志：ACS Chem Neurosci 排名：共一 影响因子:5 发表日期:2021/04/27 期刊级别:SCI</v>
          </cell>
          <cell r="S108" t="str">
            <v>项目/课题：基于认知意识水平的主观认知下降人群的脑网络特征和分类模型构建研究 开始时间：2022/07/01 完成时间：2025/06/01 项目/课题等级:省部级 个人排名:第7</v>
          </cell>
          <cell r="T108" t="str">
            <v>硕士</v>
          </cell>
          <cell r="U108" t="str">
            <v>南京脑科医院</v>
          </cell>
          <cell r="V108" t="str">
            <v/>
          </cell>
          <cell r="W108">
            <v>17826153050</v>
          </cell>
          <cell r="X108" t="str">
            <v>32128319980811742X</v>
          </cell>
        </row>
        <row r="109">
          <cell r="D109" t="str">
            <v>04-06</v>
          </cell>
          <cell r="E109">
            <v>68</v>
          </cell>
        </row>
        <row r="109">
          <cell r="M109" t="str">
            <v>原件</v>
          </cell>
          <cell r="N109" t="str">
            <v>男</v>
          </cell>
          <cell r="O109" t="str">
            <v>长春中医药大学</v>
          </cell>
          <cell r="P109" t="str">
            <v>神经病学（脑血管病及神经介入）</v>
          </cell>
          <cell r="Q109" t="str">
            <v>2024-06-01</v>
          </cell>
          <cell r="R109" t="str">
            <v>论文：《以分离性眼肌麻痹为表现、首次 DWI 呈阴性的中脑梗死 1 例报道》 发表杂志：中风与神经疾病杂志 排名：第一 影响因子:0.81 发表日期:2023/05/30 期刊级别:中文核心</v>
          </cell>
          <cell r="S109" t="str">
            <v>项目/课题：《急性非大血管性缺血性卒中晚时间窗动脉溶栓的临床研究》 开始时间：2021/07/01 完成时间：2024/07/01 项目/课题等级:省部级 个人排名:第8</v>
          </cell>
          <cell r="T109" t="str">
            <v>硕士</v>
          </cell>
          <cell r="U109" t="str">
            <v>吉林省人民医院</v>
          </cell>
          <cell r="V109" t="str">
            <v>吉林省人民医院</v>
          </cell>
          <cell r="W109">
            <v>15851176502</v>
          </cell>
          <cell r="X109" t="str">
            <v>321323199609283619</v>
          </cell>
        </row>
        <row r="110">
          <cell r="D110" t="str">
            <v>04-07</v>
          </cell>
          <cell r="E110">
            <v>61.5</v>
          </cell>
        </row>
        <row r="110">
          <cell r="M110" t="str">
            <v>原件</v>
          </cell>
          <cell r="N110" t="str">
            <v>女</v>
          </cell>
          <cell r="O110" t="str">
            <v>大连医科大学</v>
          </cell>
          <cell r="P110" t="str">
            <v>神经病学</v>
          </cell>
          <cell r="Q110" t="str">
            <v>2024-07-01</v>
          </cell>
          <cell r="R110" t="str">
            <v>论文：睡眠周期性肢体运动与缺血性脑血管病研究进展 发表杂志：《世界睡眠医学杂志》 排名：第一 影响因子:1.53 发表日期: 期刊级别:统计源</v>
          </cell>
          <cell r="S110" t="str">
            <v/>
          </cell>
          <cell r="T110" t="str">
            <v>硕士</v>
          </cell>
          <cell r="U110" t="str">
            <v>扬州大学附属医院</v>
          </cell>
          <cell r="V110" t="str">
            <v/>
          </cell>
          <cell r="W110">
            <v>15312818248</v>
          </cell>
          <cell r="X110" t="str">
            <v>152827199704093946</v>
          </cell>
        </row>
        <row r="111">
          <cell r="N111" t="str">
            <v>女</v>
          </cell>
          <cell r="O111" t="str">
            <v>吉林大学</v>
          </cell>
          <cell r="P111" t="str">
            <v>神经病学</v>
          </cell>
          <cell r="Q111" t="str">
            <v>2024-06-10</v>
          </cell>
          <cell r="R111" t="str">
            <v>论文：The Pathogenesis of Blepharospasm 发表杂志：Frontiers in Neurology Movement Disorders 排名：第一 影响因子:3.4 发表日期:2024/01/11 期刊级别:SCI</v>
          </cell>
          <cell r="S111" t="str">
            <v>项目/课题：局灶性肌张力障碍的临床特点分析及生物标志物预测 开始时间：2023/01/01 完成时间：2025/12/31 项目/课题等级:省部级 个人排名:第4</v>
          </cell>
          <cell r="T111" t="str">
            <v>医学硕士</v>
          </cell>
          <cell r="U111" t="str">
            <v/>
          </cell>
          <cell r="V111" t="str">
            <v/>
          </cell>
          <cell r="W111">
            <v>15981215338</v>
          </cell>
          <cell r="X111" t="str">
            <v>22028219970107502X</v>
          </cell>
        </row>
        <row r="112">
          <cell r="N112" t="str">
            <v>女</v>
          </cell>
          <cell r="O112" t="str">
            <v>徐州医科大学</v>
          </cell>
          <cell r="P112" t="str">
            <v>神经病学</v>
          </cell>
          <cell r="Q112" t="str">
            <v>2024-06-30</v>
          </cell>
          <cell r="R112" t="str">
            <v>论文：Hem coagulase induced cerebral venous sinus  thrombosis in patients with uterine fibroids  surgery 发表杂志：Medicine 排名：第一 影响因子:1.8 发表日期:2023/01/24 期刊级别:SCI</v>
          </cell>
          <cell r="S112" t="str">
            <v/>
          </cell>
          <cell r="T112" t="str">
            <v>硕士</v>
          </cell>
          <cell r="U112" t="str">
            <v>连云港市第一人民医院</v>
          </cell>
          <cell r="V112" t="str">
            <v/>
          </cell>
          <cell r="W112">
            <v>17751073218</v>
          </cell>
          <cell r="X112" t="str">
            <v>321322199411292046</v>
          </cell>
        </row>
        <row r="113">
          <cell r="N113" t="str">
            <v>女</v>
          </cell>
          <cell r="O113" t="str">
            <v>牡丹江医学院</v>
          </cell>
          <cell r="P113" t="str">
            <v>神经病学</v>
          </cell>
          <cell r="Q113" t="str">
            <v>2024-07-01</v>
          </cell>
          <cell r="R113" t="str">
            <v>论文：2型糖尿病认知功能障碍发病机制的研究进展 发表杂志：临床荟萃 排名：第一 影响因子:0.829 发表日期: 期刊级别:</v>
          </cell>
          <cell r="S113" t="str">
            <v/>
          </cell>
          <cell r="T113" t="str">
            <v>硕士</v>
          </cell>
          <cell r="U113" t="str">
            <v/>
          </cell>
          <cell r="V113" t="str">
            <v/>
          </cell>
          <cell r="W113">
            <v>17865202243</v>
          </cell>
          <cell r="X113" t="str">
            <v>370811199507012041</v>
          </cell>
        </row>
        <row r="114">
          <cell r="N114" t="str">
            <v>女</v>
          </cell>
          <cell r="O114" t="str">
            <v>哈尔滨医科大学</v>
          </cell>
          <cell r="P114" t="str">
            <v>神经病学</v>
          </cell>
          <cell r="Q114" t="str">
            <v>2024-06-01</v>
          </cell>
          <cell r="R114" t="str">
            <v/>
          </cell>
          <cell r="S114" t="str">
            <v/>
          </cell>
          <cell r="T114" t="str">
            <v>硕士</v>
          </cell>
          <cell r="U114" t="str">
            <v>哈尔滨医科大学附属第四医院</v>
          </cell>
          <cell r="V114" t="str">
            <v/>
          </cell>
          <cell r="W114">
            <v>13258511073</v>
          </cell>
          <cell r="X114" t="str">
            <v>231025199712150923</v>
          </cell>
        </row>
        <row r="115">
          <cell r="N115" t="str">
            <v>女</v>
          </cell>
          <cell r="O115" t="str">
            <v>南京医科大学</v>
          </cell>
          <cell r="P115" t="str">
            <v>神经病学</v>
          </cell>
          <cell r="Q115" t="str">
            <v/>
          </cell>
          <cell r="R115" t="str">
            <v>论文：Arterial Transit Artifact as a Short-term Prognostic Indicator in Acute Ischemic Stroke 发表杂志：BMC neurology 排名：第一 影响因子:2.6 发表日期: 期刊级别:SCI,论文：Hemispheric Cerebral Blood Flow as a Predictor of Short-Term Clinical Outcomes in Patients with Recent Small Subcortical Infarcts: An Arterial Spin Labeling MRI Study 发表杂志：PLOS ONE 排名：第一 影响因子:3.7 发表日期: 期刊级别:SCI,论文：动脉自旋标记成像在脑小血管病中的应用与研究进展 发表杂志：中华神经医学杂志 排名：第一 影响因子:1.75 发表日期: 期刊级别:中华</v>
          </cell>
          <cell r="S115" t="str">
            <v/>
          </cell>
          <cell r="T115" t="str">
            <v>医学硕士</v>
          </cell>
          <cell r="U115" t="str">
            <v/>
          </cell>
          <cell r="V115" t="str">
            <v/>
          </cell>
          <cell r="W115">
            <v>18451313692</v>
          </cell>
          <cell r="X115" t="str">
            <v>320982199812163761</v>
          </cell>
        </row>
        <row r="116">
          <cell r="N116" t="str">
            <v>女</v>
          </cell>
          <cell r="O116" t="str">
            <v>南京医科大学</v>
          </cell>
          <cell r="P116" t="str">
            <v>神经病学</v>
          </cell>
          <cell r="Q116" t="str">
            <v>2024-06-30</v>
          </cell>
          <cell r="R116" t="str">
            <v>论文：生长激素促进斑马鱼尾鳍的再生 发表杂志：中国实验动物学报 排名：第一 影响因子:1.02 发表日期:2019/03/11 期刊级别:中文核心</v>
          </cell>
          <cell r="S116" t="str">
            <v/>
          </cell>
          <cell r="T116" t="str">
            <v>硕士</v>
          </cell>
          <cell r="U116" t="str">
            <v>南京医科大学第二附属医院</v>
          </cell>
          <cell r="V116" t="str">
            <v>无</v>
          </cell>
          <cell r="W116">
            <v>18862975198</v>
          </cell>
          <cell r="X116" t="str">
            <v>341221199311220864</v>
          </cell>
        </row>
        <row r="117">
          <cell r="N117" t="str">
            <v>女</v>
          </cell>
          <cell r="O117" t="str">
            <v>蚌埠医科大学</v>
          </cell>
          <cell r="P117" t="str">
            <v>神经病学</v>
          </cell>
          <cell r="Q117" t="str">
            <v>2024-07-01</v>
          </cell>
          <cell r="R117" t="str">
            <v/>
          </cell>
          <cell r="S117" t="str">
            <v>项目/课题：多发性硬化患者专职吞噬细胞吞噬功能降低相关机制的研究 开始时间：2020/12/01 完成时间：2022/12/01 项目/课题等级:其他 个人排名:第5</v>
          </cell>
          <cell r="T117" t="str">
            <v>硕士</v>
          </cell>
          <cell r="U117" t="str">
            <v>蚌埠医科大学第一附属医院</v>
          </cell>
          <cell r="V117" t="str">
            <v/>
          </cell>
          <cell r="W117">
            <v>18555528997</v>
          </cell>
          <cell r="X117" t="str">
            <v>342623199801290043</v>
          </cell>
        </row>
        <row r="118">
          <cell r="N118" t="str">
            <v>男</v>
          </cell>
          <cell r="O118" t="str">
            <v>河南中医药大学</v>
          </cell>
          <cell r="P118" t="str">
            <v>神经病学</v>
          </cell>
          <cell r="Q118" t="str">
            <v>2024-07-19</v>
          </cell>
          <cell r="R118" t="str">
            <v>论文：Traditional Chinese Medicine intervention prevents restenosis after intracranial stent implantation by inhibiting inflammation.  发表杂志：Archives of Clinical Psychiatry 排名：第一 影响因子:0.984 发表日期:2023/01/15 期刊级别:SCI,论文：大脑中动脉动脉瘤介入治疗临床价值探析 发表杂志：临床放射学杂志 排名：第一 影响因子:0 发表日期:2024/04/18 期刊级别:中文核心,论文：胸腺素β4在治疗缺血性脑卒中的作用机制及进展 发表杂志：系统医学 排名：第一 影响因子:0 发表日期:2023/08/16 期刊级别:统计源,论文：补气活血通络方联合双抗药物预防支架再狭窄疗效观察 发表杂志：中医药临床杂志 排名：第一 影响因子:0 发表日期:2024/02/15 期刊级别:统计源</v>
          </cell>
          <cell r="S118" t="str">
            <v/>
          </cell>
          <cell r="T118" t="str">
            <v>硕士</v>
          </cell>
          <cell r="U118" t="str">
            <v>亳州市人民医院</v>
          </cell>
          <cell r="V118" t="str">
            <v/>
          </cell>
          <cell r="W118">
            <v>17756595348</v>
          </cell>
          <cell r="X118" t="str">
            <v>341224199605063015</v>
          </cell>
        </row>
        <row r="119">
          <cell r="N119" t="str">
            <v>女</v>
          </cell>
          <cell r="O119" t="str">
            <v>南京医科大学</v>
          </cell>
          <cell r="P119" t="str">
            <v>神经病学</v>
          </cell>
          <cell r="Q119" t="str">
            <v>2024-06-30</v>
          </cell>
          <cell r="R119" t="str">
            <v>论文：血浆胶质纤维酸性蛋白、 α-突触核蛋白水平与帕金森病病情进展的相关性 发表杂志：中华行为医学与脑科学 排名：第一 影响因子:1.231 发表日期:2023/11/01 期刊级别:中华</v>
          </cell>
          <cell r="S119" t="str">
            <v/>
          </cell>
          <cell r="T119" t="str">
            <v>医学硕士</v>
          </cell>
          <cell r="U119" t="str">
            <v/>
          </cell>
          <cell r="V119" t="str">
            <v/>
          </cell>
          <cell r="W119">
            <v>18795888231</v>
          </cell>
          <cell r="X119" t="str">
            <v>321322199801230027</v>
          </cell>
        </row>
        <row r="120">
          <cell r="N120" t="str">
            <v>女</v>
          </cell>
          <cell r="O120" t="str">
            <v>徐州医科大学</v>
          </cell>
          <cell r="P120" t="str">
            <v/>
          </cell>
          <cell r="Q120" t="str">
            <v/>
          </cell>
          <cell r="R120" t="str">
            <v/>
          </cell>
          <cell r="S120" t="str">
            <v/>
          </cell>
          <cell r="T120" t="str">
            <v>硕士</v>
          </cell>
          <cell r="U120" t="str">
            <v/>
          </cell>
          <cell r="V120" t="str">
            <v/>
          </cell>
          <cell r="W120">
            <v>19516171995</v>
          </cell>
          <cell r="X120" t="str">
            <v>342222199801140063</v>
          </cell>
        </row>
        <row r="121">
          <cell r="N121" t="str">
            <v>女</v>
          </cell>
          <cell r="O121" t="str">
            <v>蚌埠医科大学</v>
          </cell>
          <cell r="P121" t="str">
            <v>神经病学</v>
          </cell>
          <cell r="Q121" t="str">
            <v>2024-06-30</v>
          </cell>
          <cell r="R121" t="str">
            <v/>
          </cell>
          <cell r="S121" t="str">
            <v/>
          </cell>
          <cell r="T121" t="str">
            <v>硕士</v>
          </cell>
          <cell r="U121" t="str">
            <v>蚌埠市第三人民医院</v>
          </cell>
          <cell r="V121" t="str">
            <v/>
          </cell>
          <cell r="W121">
            <v>15755291061</v>
          </cell>
          <cell r="X121" t="str">
            <v>341204199804151426</v>
          </cell>
        </row>
        <row r="122">
          <cell r="N122" t="str">
            <v>女</v>
          </cell>
          <cell r="O122" t="str">
            <v>山东第一医科大学</v>
          </cell>
          <cell r="P122" t="str">
            <v/>
          </cell>
          <cell r="Q122" t="str">
            <v/>
          </cell>
          <cell r="R122" t="str">
            <v>论文：Interactome overlap between risk genes of epilepsy and targets of anti-epileptic drugs 发表杂志：PLOS ONE 排名：第一 影响因子:3.7 发表日期:2022/08/25 期刊级别:SCI</v>
          </cell>
          <cell r="S122" t="str">
            <v/>
          </cell>
          <cell r="T122" t="str">
            <v>硕士</v>
          </cell>
          <cell r="U122" t="str">
            <v/>
          </cell>
          <cell r="V122" t="str">
            <v/>
          </cell>
          <cell r="W122">
            <v>15106796573</v>
          </cell>
          <cell r="X122" t="str">
            <v>370826198901010845</v>
          </cell>
        </row>
        <row r="123">
          <cell r="N123" t="str">
            <v>女</v>
          </cell>
          <cell r="O123" t="str">
            <v>徐州医科大学</v>
          </cell>
          <cell r="P123" t="str">
            <v>神经病学</v>
          </cell>
          <cell r="Q123" t="str">
            <v>2024-06-30</v>
          </cell>
          <cell r="R123" t="str">
            <v>论文：Association of atherogenic index of plasma with early neurological  deterioration in patients with acute ischemic stroke 发表杂志：Clinical Neurology and Neurosurgery 排名：共一 影响因子:1.9 发表日期:2023/10/10 期刊级别:SCI,论文：Increased Serum S100β Concentration is  Associated with Depression in Parkinson’s Disease 发表杂志：Neuropsychiatric Disease and Treatment 排名：第一 影响因子:3.2 发表日期:2023/08/28 期刊级别:SCI,论文：Predictive effects of S100β and CRP levels on  hemorrhagic transformation in patients with AIS  after intravenous thrombolysis 发表杂志：Medicine 排名：共一 影响因子:1.6 发表日期:2023/08/18 期刊级别:SCI</v>
          </cell>
          <cell r="S123" t="str">
            <v/>
          </cell>
          <cell r="T123" t="str">
            <v>硕士</v>
          </cell>
          <cell r="U123" t="str">
            <v>淮安市第二人民医院</v>
          </cell>
          <cell r="V123" t="str">
            <v/>
          </cell>
          <cell r="W123">
            <v>13151235682</v>
          </cell>
          <cell r="X123" t="str">
            <v>320922199702283643</v>
          </cell>
        </row>
        <row r="124">
          <cell r="N124" t="str">
            <v>女</v>
          </cell>
          <cell r="O124" t="str">
            <v>右江民族医学院</v>
          </cell>
          <cell r="P124" t="str">
            <v>神经病学</v>
          </cell>
          <cell r="Q124" t="str">
            <v>2024-06-01</v>
          </cell>
          <cell r="R124" t="str">
            <v/>
          </cell>
          <cell r="S124" t="str">
            <v/>
          </cell>
          <cell r="T124" t="str">
            <v>硕士</v>
          </cell>
          <cell r="U124" t="str">
            <v>右江民族医学院附属医院</v>
          </cell>
          <cell r="V124" t="str">
            <v/>
          </cell>
          <cell r="W124">
            <v>15565263692</v>
          </cell>
          <cell r="X124" t="str">
            <v>412723199110228228</v>
          </cell>
        </row>
        <row r="125">
          <cell r="N125" t="str">
            <v>女</v>
          </cell>
          <cell r="O125" t="str">
            <v/>
          </cell>
          <cell r="P125" t="str">
            <v/>
          </cell>
          <cell r="Q125" t="str">
            <v/>
          </cell>
          <cell r="R125" t="str">
            <v/>
          </cell>
          <cell r="S125" t="str">
            <v/>
          </cell>
          <cell r="T125" t="str">
            <v>医学硕士</v>
          </cell>
          <cell r="U125" t="str">
            <v/>
          </cell>
          <cell r="V125" t="str">
            <v/>
          </cell>
          <cell r="W125">
            <v>18844061667</v>
          </cell>
          <cell r="X125" t="str">
            <v>150203199804081525</v>
          </cell>
        </row>
        <row r="126">
          <cell r="N126" t="str">
            <v>女</v>
          </cell>
          <cell r="O126" t="str">
            <v>哈尔滨医科大学</v>
          </cell>
          <cell r="P126" t="str">
            <v>神经病学</v>
          </cell>
          <cell r="Q126" t="str">
            <v>2024-06-01</v>
          </cell>
          <cell r="R126" t="str">
            <v/>
          </cell>
          <cell r="S126" t="str">
            <v/>
          </cell>
          <cell r="T126" t="str">
            <v>医学硕士</v>
          </cell>
          <cell r="U126" t="str">
            <v/>
          </cell>
          <cell r="V126" t="str">
            <v/>
          </cell>
          <cell r="W126">
            <v>15047042103</v>
          </cell>
          <cell r="X126" t="str">
            <v>152101199706131561</v>
          </cell>
        </row>
        <row r="127">
          <cell r="N127" t="str">
            <v>女</v>
          </cell>
          <cell r="O127" t="str">
            <v>中国医科大学</v>
          </cell>
          <cell r="P127" t="str">
            <v>神经病学</v>
          </cell>
          <cell r="Q127" t="str">
            <v>2024-06-01</v>
          </cell>
          <cell r="R127" t="str">
            <v/>
          </cell>
          <cell r="S127" t="str">
            <v/>
          </cell>
          <cell r="T127" t="str">
            <v>硕士</v>
          </cell>
          <cell r="U127" t="str">
            <v/>
          </cell>
          <cell r="V127" t="str">
            <v/>
          </cell>
          <cell r="W127">
            <v>15052557728</v>
          </cell>
          <cell r="X127" t="str">
            <v>321088199611228522</v>
          </cell>
        </row>
        <row r="128">
          <cell r="N128" t="str">
            <v>女</v>
          </cell>
          <cell r="O128" t="str">
            <v>哈尔滨医科大学</v>
          </cell>
          <cell r="P128" t="str">
            <v>神经病学</v>
          </cell>
          <cell r="Q128" t="str">
            <v>2024-06-30</v>
          </cell>
          <cell r="R128" t="str">
            <v/>
          </cell>
          <cell r="S128" t="str">
            <v/>
          </cell>
          <cell r="T128" t="str">
            <v>硕士</v>
          </cell>
          <cell r="U128" t="str">
            <v/>
          </cell>
          <cell r="V128" t="str">
            <v/>
          </cell>
          <cell r="W128">
            <v>15636897200</v>
          </cell>
          <cell r="X128" t="str">
            <v>231026199711212922</v>
          </cell>
        </row>
        <row r="129">
          <cell r="N129" t="str">
            <v>女</v>
          </cell>
          <cell r="O129" t="str">
            <v>牡丹江医学院</v>
          </cell>
          <cell r="P129" t="str">
            <v>神经病学</v>
          </cell>
          <cell r="Q129" t="str">
            <v>2024-07-01</v>
          </cell>
          <cell r="R129" t="str">
            <v/>
          </cell>
          <cell r="S129" t="str">
            <v/>
          </cell>
          <cell r="T129" t="str">
            <v>硕士</v>
          </cell>
          <cell r="U129" t="str">
            <v/>
          </cell>
          <cell r="V129" t="str">
            <v/>
          </cell>
          <cell r="W129">
            <v>18841642922</v>
          </cell>
          <cell r="X129" t="str">
            <v>210881199710213521</v>
          </cell>
        </row>
        <row r="130">
          <cell r="N130" t="str">
            <v>男</v>
          </cell>
          <cell r="O130" t="str">
            <v>南京医科大学</v>
          </cell>
          <cell r="P130" t="str">
            <v>神经病学</v>
          </cell>
          <cell r="Q130" t="str">
            <v>2024-06-30</v>
          </cell>
          <cell r="R130" t="str">
            <v>论文： Interictal magnetic signals in new- onset Rolandic epilepsy  may help with timing of treatment selection 发表杂志：Epilepsia Open 排名：第一 影响因子:3.0 发表日期:2023/12/15 期刊级别:SCI,论文： Language-related brain areas in childhood epilepsy with centrotemporal  spikes studied with MEG 发表杂志：Clinical Neurophysiology 排名：第一 影响因子:4.7 发表日期:2023/05/10 期刊级别:SCI</v>
          </cell>
          <cell r="S130" t="str">
            <v/>
          </cell>
          <cell r="T130" t="str">
            <v>硕士</v>
          </cell>
          <cell r="U130" t="str">
            <v>南京脑科医院</v>
          </cell>
          <cell r="V130" t="str">
            <v/>
          </cell>
          <cell r="W130">
            <v>13057659928</v>
          </cell>
          <cell r="X130" t="str">
            <v>320722199701130011</v>
          </cell>
        </row>
        <row r="131">
          <cell r="N131" t="str">
            <v>女</v>
          </cell>
          <cell r="O131" t="str">
            <v>徐州医科大学</v>
          </cell>
          <cell r="P131" t="str">
            <v>神经病学</v>
          </cell>
          <cell r="Q131" t="str">
            <v>2024-07-01</v>
          </cell>
          <cell r="R131" t="str">
            <v>论文：通过3D-pCASL灌注成像技术探究脑白质高信号患者认知功能与脑灌注的关系 发表杂志：国际脑血管病杂志 排名：第一 影响因子:0.763 发表日期: 期刊级别:中华</v>
          </cell>
          <cell r="S131" t="str">
            <v/>
          </cell>
          <cell r="T131" t="str">
            <v>医学硕士</v>
          </cell>
          <cell r="U131" t="str">
            <v>徐州医科大学第二附属医院</v>
          </cell>
          <cell r="V131" t="str">
            <v/>
          </cell>
          <cell r="W131">
            <v>13941687417</v>
          </cell>
          <cell r="X131" t="str">
            <v>130324199505162126</v>
          </cell>
        </row>
        <row r="132">
          <cell r="N132" t="str">
            <v>女</v>
          </cell>
          <cell r="O132" t="str">
            <v>哈尔滨医科大学</v>
          </cell>
          <cell r="P132" t="str">
            <v>神经病学</v>
          </cell>
          <cell r="Q132" t="str">
            <v>2024-07-01</v>
          </cell>
          <cell r="R132" t="str">
            <v/>
          </cell>
          <cell r="S132" t="str">
            <v/>
          </cell>
          <cell r="T132" t="str">
            <v>硕士</v>
          </cell>
          <cell r="U132" t="str">
            <v>哈尔滨医科大学附属第一医院</v>
          </cell>
          <cell r="V132" t="str">
            <v/>
          </cell>
          <cell r="W132">
            <v>18846027195</v>
          </cell>
          <cell r="X132" t="str">
            <v>411524199704264722</v>
          </cell>
        </row>
        <row r="133">
          <cell r="N133" t="str">
            <v>女</v>
          </cell>
          <cell r="O133" t="str">
            <v>中国医科大学</v>
          </cell>
          <cell r="P133" t="str">
            <v>神经病学</v>
          </cell>
          <cell r="Q133" t="str">
            <v>2024-06-30</v>
          </cell>
          <cell r="R133" t="str">
            <v/>
          </cell>
          <cell r="S133" t="str">
            <v/>
          </cell>
          <cell r="T133" t="str">
            <v>硕士</v>
          </cell>
          <cell r="U133" t="str">
            <v>中国医科大学附属第四医院</v>
          </cell>
          <cell r="V133" t="str">
            <v/>
          </cell>
          <cell r="W133">
            <v>18338962731</v>
          </cell>
          <cell r="X133" t="str">
            <v>412725199607256526</v>
          </cell>
        </row>
        <row r="134">
          <cell r="N134" t="str">
            <v>男</v>
          </cell>
          <cell r="O134" t="str">
            <v>江苏大学</v>
          </cell>
          <cell r="P134" t="str">
            <v>神经病学</v>
          </cell>
          <cell r="Q134" t="str">
            <v>2024-06-30</v>
          </cell>
          <cell r="R134" t="str">
            <v/>
          </cell>
          <cell r="S134" t="str">
            <v/>
          </cell>
          <cell r="T134" t="str">
            <v>硕士</v>
          </cell>
          <cell r="U134" t="str">
            <v>江苏大学附属医院</v>
          </cell>
          <cell r="V134" t="str">
            <v/>
          </cell>
          <cell r="W134">
            <v>18888060013</v>
          </cell>
          <cell r="X134" t="str">
            <v>371323199704096714</v>
          </cell>
        </row>
        <row r="135">
          <cell r="N135" t="str">
            <v>女</v>
          </cell>
          <cell r="O135" t="str">
            <v>北华大学</v>
          </cell>
          <cell r="P135" t="str">
            <v>神经病学</v>
          </cell>
          <cell r="Q135" t="str">
            <v>2024-06-01</v>
          </cell>
          <cell r="R135" t="str">
            <v>论文：阿替普酶早期静脉溶栓治疗急性脑梗塞对患者凝血功能、氧化炎症反应、神经  功能的调节分析  发表杂志：医药卫生 排名：第一 影响因子:国家级 发表日期: 期刊级别:</v>
          </cell>
          <cell r="S135" t="str">
            <v/>
          </cell>
          <cell r="T135" t="str">
            <v>硕士</v>
          </cell>
          <cell r="U135" t="str">
            <v>北华大学附属医院</v>
          </cell>
          <cell r="V135" t="str">
            <v/>
          </cell>
          <cell r="W135">
            <v>13009180537</v>
          </cell>
          <cell r="X135" t="str">
            <v>140421199706252425</v>
          </cell>
        </row>
        <row r="136">
          <cell r="N136" t="str">
            <v>女</v>
          </cell>
          <cell r="O136" t="str">
            <v/>
          </cell>
          <cell r="P136" t="str">
            <v/>
          </cell>
          <cell r="Q136" t="str">
            <v/>
          </cell>
          <cell r="R136" t="str">
            <v/>
          </cell>
          <cell r="S136" t="str">
            <v/>
          </cell>
          <cell r="T136" t="str">
            <v>硕士</v>
          </cell>
          <cell r="U136" t="str">
            <v/>
          </cell>
          <cell r="V136" t="str">
            <v/>
          </cell>
          <cell r="W136">
            <v>17760624902</v>
          </cell>
          <cell r="X136" t="str">
            <v>511126199705144524</v>
          </cell>
        </row>
        <row r="137">
          <cell r="N137" t="str">
            <v>女</v>
          </cell>
          <cell r="O137" t="str">
            <v>潍坊医学院</v>
          </cell>
          <cell r="P137" t="str">
            <v>神经病学</v>
          </cell>
          <cell r="Q137" t="str">
            <v>2023-06-24</v>
          </cell>
          <cell r="R137" t="str">
            <v>论文：缺血性卒中与心肌梗死发病时程关联性及其影响因素 发表杂志：国际脑血管病杂志 排名：第一 影响因子:1.1162 发表日期: 期刊级别:中华</v>
          </cell>
          <cell r="S137" t="str">
            <v/>
          </cell>
          <cell r="T137" t="str">
            <v>医学硕士</v>
          </cell>
          <cell r="U137" t="str">
            <v/>
          </cell>
          <cell r="V137" t="str">
            <v>无</v>
          </cell>
          <cell r="W137">
            <v>13370608624</v>
          </cell>
          <cell r="X137" t="str">
            <v>370406199507094523</v>
          </cell>
        </row>
        <row r="138">
          <cell r="N138" t="str">
            <v>女</v>
          </cell>
          <cell r="O138" t="str">
            <v>锦州医科大学</v>
          </cell>
          <cell r="P138" t="str">
            <v>神经病学</v>
          </cell>
          <cell r="Q138" t="str">
            <v>2024-07-01</v>
          </cell>
          <cell r="R138" t="str">
            <v>论文：Case report：Subacute combined degeneration of the spinal cord due to nitrous oxide abuse 发表杂志：Frontiers in Neurology  排名：第一 影响因子:4.086 发表日期:2023/02/16 期刊级别:SCI,论文：Neuropsychiatric disorders associated with  recreational nitrous oxide use 发表杂志：Clinical Toxicology 排名：第一 影响因子:3.3 发表日期:2023/11/10 期刊级别:SCI,论文：Purulent  meningitis  and  secondary  epilepsy  caused  by  Mycobacterium  iranicum  infection:  A  case  report  发表杂志：International  Journal  of  Infectious  Diseases 排名：共一 影响因子:12.073 发表日期:2023/06/10 期刊级别:SCI</v>
          </cell>
          <cell r="S138" t="str">
            <v/>
          </cell>
          <cell r="T138" t="str">
            <v>硕士</v>
          </cell>
          <cell r="U138" t="str">
            <v>连云港市第一人民医院</v>
          </cell>
          <cell r="V138" t="str">
            <v/>
          </cell>
          <cell r="W138">
            <v>15518217650</v>
          </cell>
          <cell r="X138" t="str">
            <v>411422199607166321</v>
          </cell>
        </row>
        <row r="139">
          <cell r="N139" t="str">
            <v>男</v>
          </cell>
          <cell r="O139" t="str">
            <v>大连医科大学</v>
          </cell>
          <cell r="P139" t="str">
            <v>神经病学</v>
          </cell>
          <cell r="Q139" t="str">
            <v>2024-06-30</v>
          </cell>
          <cell r="R139" t="str">
            <v>论文：Mechanical thrombectomy for acute left middle  cerebral artery occlusion in a patient with mirror-image dextrocardia 发表杂志：Neurology Asia 排名：第一 影响因子:0.24 发表日期:2023/12/28 期刊级别:</v>
          </cell>
          <cell r="S139" t="str">
            <v/>
          </cell>
          <cell r="T139" t="str">
            <v>硕士</v>
          </cell>
          <cell r="U139" t="str">
            <v>苏北人民医院</v>
          </cell>
          <cell r="V139" t="str">
            <v/>
          </cell>
          <cell r="W139">
            <v>19905251253</v>
          </cell>
          <cell r="X139" t="str">
            <v>371326199807218517</v>
          </cell>
        </row>
        <row r="140">
          <cell r="N140" t="str">
            <v>女</v>
          </cell>
          <cell r="O140" t="str">
            <v>锦州医科大学</v>
          </cell>
          <cell r="P140" t="str">
            <v>神经病学</v>
          </cell>
          <cell r="Q140" t="str">
            <v/>
          </cell>
          <cell r="R140" t="str">
            <v>论文：5-羟色胺相关基因与偏头痛的研究进展 发表杂志：医学综述 排名：第一 影响因子:0. 发表日期:2023/12/28 期刊级别:</v>
          </cell>
          <cell r="S140" t="str">
            <v/>
          </cell>
          <cell r="T140" t="str">
            <v>医学硕士</v>
          </cell>
          <cell r="U140" t="str">
            <v>连云港市第一人民医院</v>
          </cell>
          <cell r="V140" t="str">
            <v/>
          </cell>
          <cell r="W140">
            <v>13782226576</v>
          </cell>
          <cell r="X140" t="str">
            <v>411081199406104587</v>
          </cell>
        </row>
        <row r="141">
          <cell r="N141" t="str">
            <v>女</v>
          </cell>
          <cell r="O141" t="str">
            <v>南通大学</v>
          </cell>
          <cell r="P141" t="str">
            <v/>
          </cell>
          <cell r="Q141" t="str">
            <v>2024-06-30</v>
          </cell>
          <cell r="R141" t="str">
            <v>论文：EZH2-dependent myelination, demyelination, and remyelination following sciatic nerve injury. 发表杂志：Neural Regeneration Research. 排名：共一 影响因子:6.1 发表日期: 期刊级别:SCI,论文：Nasal feeding transplantation of skin derived stem cells reduces MPTP induced dopaminergic neuron damage by regulating tunnel nanotubes. 发表杂志：Cell Death Discovery . 排名：第一 影响因子:7.0 发表日期: 期刊级别:SCI,论文：Small molecule compounds induce differentiation of skin derived stem cells into dopaminergic neurons 发表杂志：Cells 排名：第一 影响因子:6.6 发表日期: 期刊级别:SCI</v>
          </cell>
          <cell r="S141" t="str">
            <v>项目/课题：EZH2调节的隧道纳米管在帕金森病发病及干细胞治疗中的作用 开始时间：2023/09/01 完成时间：2026/09/01 项目/课题等级:市厅级 个人排名:第6</v>
          </cell>
          <cell r="T141" t="str">
            <v>硕士</v>
          </cell>
          <cell r="U141" t="str">
            <v/>
          </cell>
          <cell r="V141" t="str">
            <v/>
          </cell>
          <cell r="W141">
            <v>18862976458</v>
          </cell>
          <cell r="X141" t="str">
            <v>320721199510254840</v>
          </cell>
        </row>
        <row r="142">
          <cell r="D142" t="str">
            <v>05-01</v>
          </cell>
        </row>
        <row r="142">
          <cell r="M142" t="str">
            <v>押金</v>
          </cell>
          <cell r="N142" t="str">
            <v>女</v>
          </cell>
          <cell r="O142" t="str">
            <v>江苏大学</v>
          </cell>
          <cell r="P142" t="str">
            <v>内科学</v>
          </cell>
          <cell r="Q142" t="str">
            <v/>
          </cell>
          <cell r="R142" t="str">
            <v/>
          </cell>
          <cell r="S142" t="str">
            <v/>
          </cell>
          <cell r="T142" t="str">
            <v>硕士</v>
          </cell>
          <cell r="U142" t="str">
            <v/>
          </cell>
          <cell r="V142" t="str">
            <v/>
          </cell>
          <cell r="W142">
            <v>18896650559</v>
          </cell>
          <cell r="X142" t="str">
            <v>321283199804090442</v>
          </cell>
        </row>
        <row r="143">
          <cell r="D143" t="str">
            <v>05-02</v>
          </cell>
        </row>
        <row r="143">
          <cell r="M143" t="str">
            <v>原件</v>
          </cell>
          <cell r="N143" t="str">
            <v>女</v>
          </cell>
          <cell r="O143" t="str">
            <v>南通大学</v>
          </cell>
          <cell r="P143" t="str">
            <v>内科学</v>
          </cell>
          <cell r="Q143" t="str">
            <v/>
          </cell>
          <cell r="R143" t="str">
            <v/>
          </cell>
          <cell r="S143" t="str">
            <v/>
          </cell>
          <cell r="T143" t="str">
            <v>医学硕士</v>
          </cell>
          <cell r="U143" t="str">
            <v/>
          </cell>
          <cell r="V143" t="str">
            <v/>
          </cell>
          <cell r="W143">
            <v>19851301679</v>
          </cell>
          <cell r="X143" t="str">
            <v>320902199903153022</v>
          </cell>
        </row>
        <row r="144">
          <cell r="D144" t="str">
            <v>05-03</v>
          </cell>
        </row>
        <row r="144">
          <cell r="M144" t="str">
            <v>原件</v>
          </cell>
          <cell r="N144" t="str">
            <v>女</v>
          </cell>
          <cell r="O144" t="str">
            <v>南京医科大学</v>
          </cell>
          <cell r="P144" t="str">
            <v>内分泌与代谢性疾病</v>
          </cell>
          <cell r="Q144" t="str">
            <v>2024-07-01</v>
          </cell>
          <cell r="R144" t="str">
            <v/>
          </cell>
          <cell r="S144" t="str">
            <v/>
          </cell>
          <cell r="T144" t="str">
            <v>硕士</v>
          </cell>
          <cell r="U144" t="str">
            <v/>
          </cell>
          <cell r="V144" t="str">
            <v/>
          </cell>
          <cell r="W144">
            <v>13057667065</v>
          </cell>
          <cell r="X144" t="str">
            <v>32092519980320144X</v>
          </cell>
        </row>
        <row r="145">
          <cell r="D145" t="str">
            <v>05-04</v>
          </cell>
        </row>
        <row r="145">
          <cell r="M145" t="str">
            <v>原件</v>
          </cell>
          <cell r="N145" t="str">
            <v>女</v>
          </cell>
          <cell r="O145" t="str">
            <v>南京医科大学</v>
          </cell>
          <cell r="P145" t="str">
            <v>内分泌与代谢性疾病</v>
          </cell>
          <cell r="Q145" t="str">
            <v/>
          </cell>
          <cell r="R145" t="str">
            <v/>
          </cell>
          <cell r="S145" t="str">
            <v/>
          </cell>
          <cell r="T145" t="str">
            <v>硕士</v>
          </cell>
          <cell r="U145" t="str">
            <v/>
          </cell>
          <cell r="V145" t="str">
            <v/>
          </cell>
          <cell r="W145">
            <v>18795883719</v>
          </cell>
          <cell r="X145" t="str">
            <v>43312619980718502X</v>
          </cell>
        </row>
        <row r="146">
          <cell r="D146" t="str">
            <v>05-05</v>
          </cell>
        </row>
        <row r="146">
          <cell r="M146" t="str">
            <v>押金</v>
          </cell>
          <cell r="N146" t="str">
            <v>女</v>
          </cell>
          <cell r="O146" t="str">
            <v>吉林大学</v>
          </cell>
          <cell r="P146" t="str">
            <v>内科学（内分泌方向）</v>
          </cell>
          <cell r="Q146" t="str">
            <v>2024-06-01</v>
          </cell>
          <cell r="R146" t="str">
            <v/>
          </cell>
          <cell r="S146" t="str">
            <v/>
          </cell>
          <cell r="T146" t="str">
            <v>硕士</v>
          </cell>
          <cell r="U146" t="str">
            <v>吉林大学第二医院</v>
          </cell>
          <cell r="V146" t="str">
            <v>吉林大学第二医院 住院医师 (研究生期间同步规培</v>
          </cell>
          <cell r="W146">
            <v>18844163618</v>
          </cell>
          <cell r="X146" t="str">
            <v>152104199501100023</v>
          </cell>
        </row>
        <row r="147">
          <cell r="D147" t="str">
            <v>05-06</v>
          </cell>
        </row>
        <row r="147">
          <cell r="M147" t="str">
            <v>原件</v>
          </cell>
          <cell r="N147" t="str">
            <v>女</v>
          </cell>
          <cell r="O147" t="str">
            <v>徐州医科大学</v>
          </cell>
          <cell r="P147" t="str">
            <v>内科（内分泌与代谢性疾病）</v>
          </cell>
          <cell r="Q147" t="str">
            <v>2024-07-01</v>
          </cell>
          <cell r="R147" t="str">
            <v>论文：2型糖尿病合并非酒精性脂肪性肝病患者血清Metrnl水平及其预测价值 发表杂志：医学研究杂志 排名：第一 影响因子:1 发表日期: 期刊级别:</v>
          </cell>
          <cell r="S147" t="str">
            <v/>
          </cell>
          <cell r="T147" t="str">
            <v>硕士</v>
          </cell>
          <cell r="U147" t="str">
            <v/>
          </cell>
          <cell r="V147" t="str">
            <v/>
          </cell>
          <cell r="W147">
            <v>17652185573</v>
          </cell>
          <cell r="X147" t="str">
            <v>321322199506074025</v>
          </cell>
        </row>
        <row r="148">
          <cell r="D148" t="str">
            <v>05-07</v>
          </cell>
        </row>
        <row r="148">
          <cell r="M148" t="str">
            <v>原件</v>
          </cell>
          <cell r="N148" t="str">
            <v>女</v>
          </cell>
          <cell r="O148" t="str">
            <v>苏州大学</v>
          </cell>
          <cell r="P148" t="str">
            <v>内科学（内分泌与代谢系病学）</v>
          </cell>
          <cell r="Q148" t="str">
            <v>2024-06-30</v>
          </cell>
          <cell r="R148" t="str">
            <v>论文：血清Apelin-13、脂肪酸结合蛋白4水平与绝经后骨质疏松症的相关性研究 发表杂志：实用临床医药杂志 排名：第一 影响因子:0.936 发表日期: 期刊级别:中文核心</v>
          </cell>
          <cell r="S148" t="str">
            <v>项目/课题：新型生物活性肽激素Spexin与GDM糖脂代谢的关系及对GDM预测价值研究 开始时间：2023/01/01 完成时间：2025/12/31 项目/课题等级:省部级 个人排名:</v>
          </cell>
          <cell r="T148" t="str">
            <v>硕士</v>
          </cell>
          <cell r="U148" t="str">
            <v>苏州大学附属第一医院</v>
          </cell>
          <cell r="V148" t="str">
            <v/>
          </cell>
          <cell r="W148">
            <v>15715263798</v>
          </cell>
          <cell r="X148" t="str">
            <v>321202199804120340</v>
          </cell>
        </row>
        <row r="149">
          <cell r="D149" t="str">
            <v>05-08</v>
          </cell>
        </row>
        <row r="149">
          <cell r="N149" t="str">
            <v>女</v>
          </cell>
          <cell r="O149" t="str">
            <v>锦州医科大学</v>
          </cell>
          <cell r="P149" t="str">
            <v>内科学</v>
          </cell>
          <cell r="Q149" t="str">
            <v>2024-06-30</v>
          </cell>
          <cell r="R149" t="str">
            <v/>
          </cell>
          <cell r="S149" t="str">
            <v/>
          </cell>
          <cell r="T149" t="str">
            <v>医学硕士</v>
          </cell>
          <cell r="U149" t="str">
            <v/>
          </cell>
          <cell r="V149" t="str">
            <v/>
          </cell>
          <cell r="W149">
            <v>15665165808</v>
          </cell>
          <cell r="X149" t="str">
            <v>320802199704113022</v>
          </cell>
        </row>
        <row r="150">
          <cell r="N150" t="str">
            <v>女</v>
          </cell>
          <cell r="O150" t="str">
            <v>徐州医科大学</v>
          </cell>
          <cell r="P150" t="str">
            <v>内分泌与代谢病</v>
          </cell>
          <cell r="Q150" t="str">
            <v>2024-07-01</v>
          </cell>
          <cell r="R150" t="str">
            <v>论文：NLR、MHR与 2 型糖尿病患者认知功能障碍的相关性 发表杂志：中国糖尿病杂志 排名：第一 影响因子:无 发表日期: 期刊级别:</v>
          </cell>
          <cell r="S150" t="str">
            <v/>
          </cell>
          <cell r="T150" t="str">
            <v>硕士</v>
          </cell>
          <cell r="U150" t="str">
            <v/>
          </cell>
          <cell r="V150" t="str">
            <v/>
          </cell>
          <cell r="W150">
            <v>18752117313</v>
          </cell>
          <cell r="X150" t="str">
            <v>320826199703136645</v>
          </cell>
        </row>
        <row r="151">
          <cell r="N151" t="str">
            <v>女</v>
          </cell>
          <cell r="O151" t="str">
            <v>锦州医科大学</v>
          </cell>
          <cell r="P151" t="str">
            <v>内科学（内分泌与代谢）</v>
          </cell>
          <cell r="Q151" t="str">
            <v>2024-06-30</v>
          </cell>
          <cell r="R151" t="str">
            <v>论文：Association between lncRNA H19 and osteoporosis in postmenopausal patients with type 2 diabetes 发表杂志：Osteoporosis International 排名：第一 影响因子:4 发表日期: 期刊级别:SCI,论文：Association of PD-1 gene polymorphism and sPD-1 2 expression with type 1 diabetes mellitus 发表杂志：Diabetic Medicine 排名：共一 影响因子:无 发表日期: 期刊级别:SCI,论文：T2DM 患者应用聚乙二醇洛塞那肽治疗发生胃肠道不良反应的影响因素分析 发表杂志：江苏医药 排名：第一 影响因子:无 发表日期: 期刊级别:省级,论文：基于双能 X 线探讨 LncRNA H19 在 2 型糖尿病合并骨质疏松症的临床应用价值 发表杂志：中国糖尿病 排名：第一 影响因子:无 发表日期: 期刊级别:中文核心</v>
          </cell>
          <cell r="S151" t="str">
            <v/>
          </cell>
          <cell r="T151" t="str">
            <v>硕士</v>
          </cell>
          <cell r="U151" t="str">
            <v>连云港市第一人民医院</v>
          </cell>
          <cell r="V151" t="str">
            <v>无</v>
          </cell>
          <cell r="W151">
            <v>18266779791</v>
          </cell>
          <cell r="X151" t="str">
            <v>370831199709230026</v>
          </cell>
        </row>
        <row r="152">
          <cell r="N152" t="str">
            <v>男</v>
          </cell>
          <cell r="O152" t="str">
            <v>苏州大学</v>
          </cell>
          <cell r="P152" t="str">
            <v>内分泌与代谢病学</v>
          </cell>
          <cell r="Q152" t="str">
            <v>2024-06-01</v>
          </cell>
          <cell r="R152" t="str">
            <v/>
          </cell>
          <cell r="S152" t="str">
            <v/>
          </cell>
          <cell r="T152" t="str">
            <v>硕士</v>
          </cell>
          <cell r="U152" t="str">
            <v/>
          </cell>
          <cell r="V152" t="str">
            <v/>
          </cell>
          <cell r="W152">
            <v>13029515851</v>
          </cell>
          <cell r="X152" t="str">
            <v>150204199711300633</v>
          </cell>
        </row>
        <row r="153">
          <cell r="N153" t="str">
            <v>女</v>
          </cell>
          <cell r="O153" t="str">
            <v>安徽医科大学</v>
          </cell>
          <cell r="P153" t="str">
            <v>内科学</v>
          </cell>
          <cell r="Q153" t="str">
            <v>2024-06-01</v>
          </cell>
          <cell r="R153" t="str">
            <v>论文：2型糖尿病男性患者吸烟行为与糖尿病肾脏病的关系 发表杂志：中国临床保健杂志 排名：第一 影响因子:0 发表日期: 期刊级别:统计源</v>
          </cell>
          <cell r="S153" t="str">
            <v/>
          </cell>
          <cell r="T153" t="str">
            <v>硕士</v>
          </cell>
          <cell r="U153" t="str">
            <v>中国科学技术大学第一附属医院</v>
          </cell>
          <cell r="V153" t="str">
            <v/>
          </cell>
          <cell r="W153">
            <v>17356519837</v>
          </cell>
          <cell r="X153" t="str">
            <v>341281199812239463</v>
          </cell>
        </row>
        <row r="154">
          <cell r="N154" t="str">
            <v>女</v>
          </cell>
          <cell r="O154" t="str">
            <v>江苏大学</v>
          </cell>
          <cell r="P154" t="str">
            <v>内科学</v>
          </cell>
          <cell r="Q154" t="str">
            <v/>
          </cell>
          <cell r="R154" t="str">
            <v>论文：Glucagon-like peptide-1: New regulator in lipid metabolism 发表杂志：Diabetes and Metabolism Journal 排名：第一 影响因子:6.49 发表日期: 期刊级别:SCI</v>
          </cell>
          <cell r="S154" t="str">
            <v/>
          </cell>
          <cell r="T154" t="str">
            <v>硕士</v>
          </cell>
          <cell r="U154" t="str">
            <v>江苏大学附属医院</v>
          </cell>
          <cell r="V154" t="str">
            <v/>
          </cell>
          <cell r="W154">
            <v>18852861458</v>
          </cell>
          <cell r="X154" t="str">
            <v>321183199708280048</v>
          </cell>
        </row>
        <row r="155">
          <cell r="N155" t="str">
            <v>女</v>
          </cell>
          <cell r="O155" t="str">
            <v>安徽医科大学</v>
          </cell>
          <cell r="P155" t="str">
            <v>内科学</v>
          </cell>
          <cell r="Q155" t="str">
            <v>2024-05-31</v>
          </cell>
          <cell r="R155" t="str">
            <v>论文：NLR、MLR、MPVLR对2型糖尿病合并非酒精性脂肪性肝病的诊断价值 发表杂志：江苏医药 排名：第一 影响因子:0.601 发表日期:2023/08/31 期刊级别:省级</v>
          </cell>
          <cell r="S155" t="str">
            <v/>
          </cell>
          <cell r="T155" t="str">
            <v>硕士</v>
          </cell>
          <cell r="U155" t="str">
            <v>合肥市第二人民医院</v>
          </cell>
          <cell r="V155" t="str">
            <v/>
          </cell>
          <cell r="W155">
            <v>18895695900</v>
          </cell>
          <cell r="X155" t="str">
            <v>341122199610242028</v>
          </cell>
        </row>
        <row r="156">
          <cell r="N156" t="str">
            <v>女</v>
          </cell>
          <cell r="O156" t="str">
            <v>佳木斯大学</v>
          </cell>
          <cell r="P156" t="str">
            <v>内科学（内分泌与代谢病）</v>
          </cell>
          <cell r="Q156" t="str">
            <v>2024-06-01</v>
          </cell>
          <cell r="R156" t="str">
            <v>论文：尿TGF-β1、8-iso-PGF2α水平变化与2型糖尿病肾病的相关性研究 发表杂志：养生大世界 排名：第一 影响因子:0.58 发表日期:2024/01/20 期刊级别:省级</v>
          </cell>
          <cell r="S156" t="str">
            <v/>
          </cell>
          <cell r="T156" t="str">
            <v>硕士</v>
          </cell>
          <cell r="U156" t="str">
            <v>佳木斯大学附属第一医院</v>
          </cell>
          <cell r="V156" t="str">
            <v>无</v>
          </cell>
          <cell r="W156">
            <v>18641963741</v>
          </cell>
          <cell r="X156" t="str">
            <v>211022199601303947</v>
          </cell>
        </row>
        <row r="157">
          <cell r="N157" t="str">
            <v>男</v>
          </cell>
          <cell r="O157" t="str">
            <v>南京医科大学</v>
          </cell>
          <cell r="P157" t="str">
            <v>内分泌与代谢病</v>
          </cell>
          <cell r="Q157" t="str">
            <v>2024-06-20</v>
          </cell>
          <cell r="R157" t="str">
            <v>论文：Low plasma renin activity is associated with “Apparently” idiopathic  atrial fibrillation 发表杂志：IJC Heart &amp; Vasculature 排名：共一 影响因子:2.9 发表日期: 期刊级别:,论文：原发性醛固酮增多症HISTALDO分型特征及其对转归的影响 发表杂志：中华内分泌代谢杂志 排名：第一 影响因子:/ 发表日期: 期刊级别:</v>
          </cell>
          <cell r="S157" t="str">
            <v/>
          </cell>
          <cell r="T157" t="str">
            <v>硕士</v>
          </cell>
          <cell r="U157" t="str">
            <v>南京医科大学第一附属医院</v>
          </cell>
          <cell r="V157" t="str">
            <v/>
          </cell>
          <cell r="W157">
            <v>13250410660</v>
          </cell>
          <cell r="X157" t="str">
            <v>62232319970104521X</v>
          </cell>
        </row>
        <row r="158">
          <cell r="N158" t="str">
            <v>女</v>
          </cell>
          <cell r="O158" t="str">
            <v>南京医科大学</v>
          </cell>
          <cell r="P158" t="str">
            <v>内科学</v>
          </cell>
          <cell r="Q158" t="str">
            <v>2024-06-30</v>
          </cell>
          <cell r="R158" t="str">
            <v>论文：围绝经期女性糖尿病发病相关危险因素的研究进展 发表杂志：实用老年医学 排名：第一 影响因子:2024第四期 发表日期: 期刊级别:,论文：肠系膜上动脉压迫综合征:不能忽视的消瘦病因 发表杂志：中国临床研究 排名：第一 影响因子:2024第四期 发表日期: 期刊级别:</v>
          </cell>
          <cell r="S158" t="str">
            <v/>
          </cell>
          <cell r="T158" t="str">
            <v>硕士</v>
          </cell>
          <cell r="U158" t="str">
            <v/>
          </cell>
          <cell r="V158" t="str">
            <v/>
          </cell>
          <cell r="W158">
            <v>18015181018</v>
          </cell>
          <cell r="X158" t="str">
            <v>32088219981118002X</v>
          </cell>
        </row>
        <row r="159">
          <cell r="N159" t="str">
            <v>女</v>
          </cell>
          <cell r="O159" t="str">
            <v>南方医科大学</v>
          </cell>
          <cell r="P159" t="str">
            <v>内科学（内分泌与代谢病）</v>
          </cell>
          <cell r="Q159" t="str">
            <v>2024-06-30</v>
          </cell>
          <cell r="R159" t="str">
            <v>论文：血清WISP1水平与2型糖尿病患者血尿酸升高相关 发表杂志：中华临床医师杂志（电子版） 排名：第一 影响因子:0.569 发表日期: 期刊级别:中文核心</v>
          </cell>
          <cell r="S159" t="str">
            <v/>
          </cell>
          <cell r="T159" t="str">
            <v>硕士</v>
          </cell>
          <cell r="U159" t="str">
            <v/>
          </cell>
          <cell r="V159" t="str">
            <v/>
          </cell>
          <cell r="W159">
            <v>18252106371</v>
          </cell>
          <cell r="X159" t="str">
            <v>321322199805202680</v>
          </cell>
        </row>
        <row r="160">
          <cell r="N160" t="str">
            <v>女</v>
          </cell>
          <cell r="O160" t="str">
            <v>哈尔滨医科大学</v>
          </cell>
          <cell r="P160" t="str">
            <v>内科学（内分泌与代谢病学）</v>
          </cell>
          <cell r="Q160" t="str">
            <v>2024-06-30</v>
          </cell>
          <cell r="R160" t="str">
            <v/>
          </cell>
          <cell r="S160" t="str">
            <v/>
          </cell>
          <cell r="T160" t="str">
            <v>硕士</v>
          </cell>
          <cell r="U160" t="str">
            <v/>
          </cell>
          <cell r="V160" t="str">
            <v/>
          </cell>
          <cell r="W160">
            <v>15137383631</v>
          </cell>
          <cell r="X160" t="str">
            <v>41052219980406322X</v>
          </cell>
        </row>
        <row r="161">
          <cell r="N161" t="str">
            <v>女</v>
          </cell>
          <cell r="O161" t="str">
            <v>大连医科大学</v>
          </cell>
          <cell r="P161" t="str">
            <v>内科学</v>
          </cell>
          <cell r="Q161" t="str">
            <v>2024-06-30</v>
          </cell>
          <cell r="R161" t="str">
            <v/>
          </cell>
          <cell r="S161" t="str">
            <v/>
          </cell>
          <cell r="T161" t="str">
            <v>医学硕士</v>
          </cell>
          <cell r="U161" t="str">
            <v>通辽市医院</v>
          </cell>
          <cell r="V161" t="str">
            <v/>
          </cell>
          <cell r="W161">
            <v>15848546853</v>
          </cell>
          <cell r="X161" t="str">
            <v>15232119981210482X</v>
          </cell>
        </row>
        <row r="162">
          <cell r="N162" t="str">
            <v>女</v>
          </cell>
          <cell r="O162" t="str">
            <v>南京医科大学</v>
          </cell>
          <cell r="P162" t="str">
            <v>内科学（内分泌与代谢病）</v>
          </cell>
          <cell r="Q162" t="str">
            <v>2024-07-01</v>
          </cell>
          <cell r="R162" t="str">
            <v>论文： Predicting glucocorticoid effectiveness in thyroid eye disease: combined value from serological lipid metabolism and orbital MRI parameter 发表杂志：European thyroid journal 排名：第一 影响因子:4.7 发表日期:2024/02/14 期刊级别:SCI,论文：血清 IgG4 与甲状腺相关性眼病的研究进展 发表杂志：南京医科大学学报（自然科学版） 排名：第一 影响因子:0.965 发表日期:2022/09/14 期刊级别:中文核心,论文：血脂联合磁共振参数在甲状腺相关性眼病糖皮质激素治疗疗效预测中的价值 发表杂志：南京医科大学学报（自然科学版） 排名：第一 影响因子:0.965 发表日期:2024/01/15 期刊级别:中文核心</v>
          </cell>
          <cell r="S162" t="str">
            <v/>
          </cell>
          <cell r="T162" t="str">
            <v>硕士</v>
          </cell>
          <cell r="U162" t="str">
            <v/>
          </cell>
          <cell r="V162" t="str">
            <v/>
          </cell>
          <cell r="W162">
            <v>15055141128</v>
          </cell>
          <cell r="X162" t="str">
            <v>341127199712291420</v>
          </cell>
        </row>
        <row r="163">
          <cell r="N163" t="str">
            <v>女</v>
          </cell>
          <cell r="O163" t="str">
            <v>徐州医科大学</v>
          </cell>
          <cell r="P163" t="str">
            <v>内分泌及代谢病</v>
          </cell>
          <cell r="Q163" t="str">
            <v>2024-07-01</v>
          </cell>
          <cell r="R163" t="str">
            <v>论文：Association between serum heavy metal levels and diabetic retinopathy in NHANES 2011-2020 发表杂志：scientific report 排名：第一 影响因子:4.6 发表日期:2024/01/13 期刊级别:SCI</v>
          </cell>
          <cell r="S163" t="str">
            <v/>
          </cell>
          <cell r="T163" t="str">
            <v>医学硕士</v>
          </cell>
          <cell r="U163" t="str">
            <v>蚌埠医学院第一附属医院</v>
          </cell>
          <cell r="V163" t="str">
            <v>徐州市中心医院</v>
          </cell>
          <cell r="W163">
            <v>18755866677</v>
          </cell>
          <cell r="X163" t="str">
            <v>341221199804292022</v>
          </cell>
        </row>
        <row r="164">
          <cell r="N164" t="str">
            <v>女</v>
          </cell>
          <cell r="O164" t="str">
            <v>皖南医学院</v>
          </cell>
          <cell r="P164" t="str">
            <v>内科学</v>
          </cell>
          <cell r="Q164" t="str">
            <v>2024-07-01</v>
          </cell>
          <cell r="R164" t="str">
            <v/>
          </cell>
          <cell r="S164" t="str">
            <v/>
          </cell>
          <cell r="T164" t="str">
            <v>硕士</v>
          </cell>
          <cell r="U164" t="str">
            <v/>
          </cell>
          <cell r="V164" t="str">
            <v/>
          </cell>
          <cell r="W164">
            <v>17755621721</v>
          </cell>
          <cell r="X164" t="str">
            <v>340822199704214826</v>
          </cell>
        </row>
        <row r="165">
          <cell r="N165" t="str">
            <v>男</v>
          </cell>
          <cell r="O165" t="str">
            <v/>
          </cell>
          <cell r="P165" t="str">
            <v/>
          </cell>
          <cell r="Q165" t="str">
            <v/>
          </cell>
          <cell r="R165" t="str">
            <v>论文：Effects of Glycemic Variability on Regulatory T Cells in Patients with Type 2 Diabetes and Kidney Disease. 发表杂志：Diabetes Metab Syndr Obes 排名：共一 影响因子:3.3 发表日期: 期刊级别:SCI,论文：Hypothyroidism is a causal determinant of age-related cataract risk in European population: a Mendelian randomization study. 发表杂志：Frontiers in Endocrinology 排名：共一 影响因子:5.2 发表日期:2024/02/05 期刊级别:SCI,论文：Increased mean amplitude of glycemic excursion results in abnormal differentiation of the T cell subpopulation in patients with type 2 diabetes 发表杂志：Journal of Diabetes and Its Complications 排名：第一 影响因子:3.0 发表日期: 期刊级别:SCI</v>
          </cell>
          <cell r="S165" t="str">
            <v/>
          </cell>
          <cell r="T165" t="str">
            <v>硕士</v>
          </cell>
          <cell r="U165" t="str">
            <v>Nanjing First Hospital, Nanjing Medical University</v>
          </cell>
          <cell r="V165" t="str">
            <v>Nanjing First Hospital, Nanjing Medical University</v>
          </cell>
          <cell r="W165">
            <v>13291380835</v>
          </cell>
          <cell r="X165" t="str">
            <v>340223199901303514</v>
          </cell>
        </row>
        <row r="166">
          <cell r="N166" t="str">
            <v>男</v>
          </cell>
          <cell r="O166" t="str">
            <v>皖南医学院</v>
          </cell>
          <cell r="P166" t="str">
            <v>内分泌</v>
          </cell>
          <cell r="Q166" t="str">
            <v>2021-06-30</v>
          </cell>
          <cell r="R166" t="str">
            <v>论文：LncRNA-LEGLTBC/miRNA-199a-3p/FoxM1轴在糖脂毒性诱导胰岛β细胞增殖损伤的作用机制研究 发表杂志：皖南医学院学报 排名：第一 影响因子:无 发表日期:2021/03/24 期刊级别:统计源,论文：The m6A Methyltransferase METTL3 Ameliorates Methylglyoxal-Induced Impairment of Insulin Secretion in Pancreatic β Cells by Regulating MafA Expression 发表杂志：FRONTIERS IN ENDOCRINOLOGY 排名：第一 影响因子:5.2 发表日期:2022/07/08 期刊级别:SCI</v>
          </cell>
          <cell r="S166" t="str">
            <v/>
          </cell>
          <cell r="T166" t="str">
            <v>医学硕士</v>
          </cell>
          <cell r="U166" t="str">
            <v>荆州市第一人民医院</v>
          </cell>
          <cell r="V166" t="str">
            <v>芜湖市第二人民医院</v>
          </cell>
          <cell r="W166">
            <v>19855363057</v>
          </cell>
          <cell r="X166" t="str">
            <v>421126199302224413</v>
          </cell>
        </row>
        <row r="167">
          <cell r="N167" t="str">
            <v>女</v>
          </cell>
          <cell r="O167" t="str">
            <v>苏州大学</v>
          </cell>
          <cell r="P167" t="str">
            <v>内科学（内分泌）</v>
          </cell>
          <cell r="Q167" t="str">
            <v>2024-07-31</v>
          </cell>
          <cell r="R167" t="str">
            <v/>
          </cell>
          <cell r="S167" t="str">
            <v/>
          </cell>
          <cell r="T167" t="str">
            <v>硕士</v>
          </cell>
          <cell r="U167" t="str">
            <v/>
          </cell>
          <cell r="V167" t="str">
            <v/>
          </cell>
          <cell r="W167">
            <v>18806202106</v>
          </cell>
          <cell r="X167" t="str">
            <v>320582199807127924</v>
          </cell>
        </row>
        <row r="168">
          <cell r="D168" t="str">
            <v>06-01</v>
          </cell>
        </row>
        <row r="168">
          <cell r="M168" t="str">
            <v>原件</v>
          </cell>
          <cell r="N168" t="str">
            <v>女</v>
          </cell>
          <cell r="O168" t="str">
            <v>大连医科大学</v>
          </cell>
          <cell r="P168" t="str">
            <v>内科学</v>
          </cell>
          <cell r="Q168" t="str">
            <v>2024-06-30</v>
          </cell>
          <cell r="R168" t="str">
            <v>论文：[1]赵晓倩,邹春波.使用LAmbre封堵器行左心耳封堵术术后延迟心包积液1例[J].,2024,37(02):277-279.DOI:10.19381/j.issn.1001-7585.2024.02.036. 发表杂志：医学理论与实践 排名：第一 影响因子:1.41 发表日期:2024/02/02 期刊级别:统计源</v>
          </cell>
          <cell r="S168" t="str">
            <v/>
          </cell>
          <cell r="T168" t="str">
            <v>硕士</v>
          </cell>
          <cell r="U168" t="str">
            <v>泰州市人民医院</v>
          </cell>
          <cell r="V168" t="str">
            <v/>
          </cell>
          <cell r="W168">
            <v>18713809072</v>
          </cell>
          <cell r="X168" t="str">
            <v>130435199709183265</v>
          </cell>
        </row>
        <row r="169">
          <cell r="D169" t="str">
            <v>06-02</v>
          </cell>
        </row>
        <row r="169">
          <cell r="M169" t="str">
            <v>押金</v>
          </cell>
          <cell r="N169" t="str">
            <v>女</v>
          </cell>
          <cell r="O169" t="str">
            <v>南通大学</v>
          </cell>
          <cell r="P169" t="str">
            <v>内科学（肾病）</v>
          </cell>
          <cell r="Q169" t="str">
            <v/>
          </cell>
          <cell r="R169" t="str">
            <v/>
          </cell>
          <cell r="S169" t="str">
            <v/>
          </cell>
          <cell r="T169" t="str">
            <v>硕士</v>
          </cell>
          <cell r="U169" t="str">
            <v/>
          </cell>
          <cell r="V169" t="str">
            <v/>
          </cell>
          <cell r="W169">
            <v>17805056930</v>
          </cell>
          <cell r="X169" t="str">
            <v>320621199703178324</v>
          </cell>
        </row>
        <row r="170">
          <cell r="D170" t="str">
            <v>06-03</v>
          </cell>
        </row>
        <row r="170">
          <cell r="M170" t="str">
            <v>原件</v>
          </cell>
          <cell r="N170" t="str">
            <v>女</v>
          </cell>
          <cell r="O170" t="str">
            <v>南通大学</v>
          </cell>
          <cell r="P170" t="str">
            <v>内科学（肾病）</v>
          </cell>
          <cell r="Q170" t="str">
            <v>2024-06-30</v>
          </cell>
          <cell r="R170" t="str">
            <v/>
          </cell>
          <cell r="S170" t="str">
            <v/>
          </cell>
          <cell r="T170" t="str">
            <v>硕士</v>
          </cell>
          <cell r="U170" t="str">
            <v>泰州市人民医院</v>
          </cell>
          <cell r="V170" t="str">
            <v>无</v>
          </cell>
          <cell r="W170">
            <v>19851304690</v>
          </cell>
          <cell r="X170" t="str">
            <v>320621199611306923</v>
          </cell>
        </row>
        <row r="171">
          <cell r="D171" t="str">
            <v>06-04</v>
          </cell>
        </row>
        <row r="171">
          <cell r="M171" t="str">
            <v>原件</v>
          </cell>
          <cell r="N171" t="str">
            <v>女</v>
          </cell>
          <cell r="O171" t="str">
            <v>南通大学</v>
          </cell>
          <cell r="P171" t="str">
            <v>内科学（肾内科）</v>
          </cell>
          <cell r="Q171" t="str">
            <v>2024-06-30</v>
          </cell>
          <cell r="R171" t="str">
            <v/>
          </cell>
          <cell r="S171" t="str">
            <v/>
          </cell>
          <cell r="T171" t="str">
            <v>医学学士</v>
          </cell>
          <cell r="U171" t="str">
            <v/>
          </cell>
          <cell r="V171" t="str">
            <v/>
          </cell>
          <cell r="W171">
            <v>18862985605</v>
          </cell>
          <cell r="X171" t="str">
            <v>320821199703260185</v>
          </cell>
        </row>
        <row r="172">
          <cell r="D172" t="str">
            <v>06-05</v>
          </cell>
        </row>
        <row r="172">
          <cell r="M172" t="str">
            <v>原件</v>
          </cell>
          <cell r="N172" t="str">
            <v>男</v>
          </cell>
          <cell r="O172" t="str">
            <v>南通大学</v>
          </cell>
          <cell r="P172" t="str">
            <v>内科学</v>
          </cell>
          <cell r="Q172" t="str">
            <v>2024-06-30</v>
          </cell>
          <cell r="R172" t="str">
            <v/>
          </cell>
          <cell r="S172" t="str">
            <v/>
          </cell>
          <cell r="T172" t="str">
            <v>硕士</v>
          </cell>
          <cell r="U172" t="str">
            <v/>
          </cell>
          <cell r="V172" t="str">
            <v/>
          </cell>
          <cell r="W172">
            <v>17826152580</v>
          </cell>
          <cell r="X172" t="str">
            <v>320684199712020014</v>
          </cell>
        </row>
        <row r="173">
          <cell r="D173" t="str">
            <v>06-06</v>
          </cell>
        </row>
        <row r="173">
          <cell r="M173" t="str">
            <v>原件</v>
          </cell>
          <cell r="N173" t="str">
            <v>女</v>
          </cell>
          <cell r="O173" t="str">
            <v>南通大学</v>
          </cell>
          <cell r="P173" t="str">
            <v>内科学</v>
          </cell>
          <cell r="Q173" t="str">
            <v>2024-06-30</v>
          </cell>
          <cell r="R173" t="str">
            <v/>
          </cell>
          <cell r="S173" t="str">
            <v/>
          </cell>
          <cell r="T173" t="str">
            <v>硕士</v>
          </cell>
          <cell r="U173" t="str">
            <v/>
          </cell>
          <cell r="V173" t="str">
            <v/>
          </cell>
          <cell r="W173">
            <v>13813719969</v>
          </cell>
          <cell r="X173" t="str">
            <v>32128419980811644X</v>
          </cell>
        </row>
        <row r="174">
          <cell r="D174" t="str">
            <v>06-07</v>
          </cell>
        </row>
        <row r="174">
          <cell r="M174" t="str">
            <v>押金</v>
          </cell>
          <cell r="N174" t="str">
            <v>女</v>
          </cell>
          <cell r="O174" t="str">
            <v>安徽医科大学</v>
          </cell>
          <cell r="P174" t="str">
            <v>肾脏内科</v>
          </cell>
          <cell r="Q174" t="str">
            <v>2024-07-01</v>
          </cell>
          <cell r="R174" t="str">
            <v/>
          </cell>
          <cell r="S174" t="str">
            <v/>
          </cell>
          <cell r="T174" t="str">
            <v>硕士</v>
          </cell>
          <cell r="U174" t="str">
            <v/>
          </cell>
          <cell r="V174" t="str">
            <v/>
          </cell>
          <cell r="W174">
            <v>15056561546</v>
          </cell>
          <cell r="X174" t="str">
            <v>342601199809073627</v>
          </cell>
        </row>
        <row r="175">
          <cell r="D175" t="str">
            <v>06-08</v>
          </cell>
        </row>
        <row r="175">
          <cell r="M175" t="str">
            <v>押金</v>
          </cell>
          <cell r="N175" t="str">
            <v>女</v>
          </cell>
          <cell r="O175" t="str">
            <v>大连医科大学</v>
          </cell>
          <cell r="P175" t="str">
            <v>内科学（肾内科）</v>
          </cell>
          <cell r="Q175" t="str">
            <v>2024-06-01</v>
          </cell>
          <cell r="R175" t="str">
            <v/>
          </cell>
          <cell r="S175" t="str">
            <v>项目/课题：苏北人民医院血液净化中心动静脉内瘘队列（确定影响内瘘成熟与长期预后的危险因素） 开始时间：2022/11/01 完成时间：2024/02/26 项目/课题等级:其他 个人排名:第1</v>
          </cell>
          <cell r="T175" t="str">
            <v>医学硕士</v>
          </cell>
          <cell r="U175" t="str">
            <v>苏北人民医院</v>
          </cell>
          <cell r="V175" t="str">
            <v/>
          </cell>
          <cell r="W175">
            <v>19905251179</v>
          </cell>
          <cell r="X175" t="str">
            <v>211403199407198242</v>
          </cell>
        </row>
        <row r="176">
          <cell r="D176" t="str">
            <v>06-09</v>
          </cell>
        </row>
        <row r="176">
          <cell r="M176" t="str">
            <v>原件</v>
          </cell>
          <cell r="N176" t="str">
            <v>男</v>
          </cell>
          <cell r="O176" t="str">
            <v>南京中医药大学</v>
          </cell>
          <cell r="P176" t="str">
            <v>内科学（肾脏病方向）</v>
          </cell>
          <cell r="Q176" t="str">
            <v>2024-06-01</v>
          </cell>
          <cell r="R176" t="str">
            <v>论文：Dual effects of Dapagliflozin on tubulointerstitial injury 发表杂志：clinical science 排名：第一 影响因子:6.494 发表日期:2024/02/18 期刊级别:</v>
          </cell>
          <cell r="S176" t="str">
            <v/>
          </cell>
          <cell r="T176" t="str">
            <v>硕士</v>
          </cell>
          <cell r="U176" t="str">
            <v>泰州市人民医院</v>
          </cell>
          <cell r="V176" t="str">
            <v/>
          </cell>
          <cell r="W176">
            <v>13047520708</v>
          </cell>
          <cell r="X176" t="str">
            <v>412725199304173897</v>
          </cell>
        </row>
        <row r="177">
          <cell r="D177" t="str">
            <v>06-10</v>
          </cell>
        </row>
        <row r="177">
          <cell r="M177" t="str">
            <v>原件</v>
          </cell>
          <cell r="N177" t="str">
            <v>女</v>
          </cell>
          <cell r="O177" t="str">
            <v>徐州医科大学</v>
          </cell>
          <cell r="P177" t="str">
            <v>内科学（肾病）</v>
          </cell>
          <cell r="Q177" t="str">
            <v>2024-06-30</v>
          </cell>
          <cell r="R177" t="str">
            <v>论文：Glucocorticoid-Induced Myopathy: Typology, Pathogenesis, Diagnosis, and Treatment 发表杂志：Hormone and Metabolic Research 排名：第一 影响因子:2.2 发表日期: 期刊级别:SCI,论文：Muscle ultrasound to identify prednisone-induced muscle damage in adults with nephrotic syndrome 发表杂志：Steroids 排名：第一 影响因子:2.76 发表日期: 期刊级别:SCI</v>
          </cell>
          <cell r="S177" t="str">
            <v/>
          </cell>
          <cell r="T177" t="str">
            <v>硕士</v>
          </cell>
          <cell r="U177" t="str">
            <v>徐州医科大学附属医院</v>
          </cell>
          <cell r="V177" t="str">
            <v/>
          </cell>
          <cell r="W177">
            <v>18133593952</v>
          </cell>
          <cell r="X177" t="str">
            <v>412728199804026825</v>
          </cell>
        </row>
        <row r="178">
          <cell r="D178" t="str">
            <v>06-11</v>
          </cell>
        </row>
        <row r="178">
          <cell r="M178" t="str">
            <v>押金</v>
          </cell>
          <cell r="N178" t="str">
            <v>女</v>
          </cell>
          <cell r="O178" t="str">
            <v>南京大学</v>
          </cell>
          <cell r="P178" t="str">
            <v>内科学（肾脏病）</v>
          </cell>
          <cell r="Q178" t="str">
            <v>2024-06-30</v>
          </cell>
          <cell r="R178" t="str">
            <v>论文：Advancing the application of the analytical renal pathology system in allograft IgA nephropathy patients 发表杂志：Renal Failure 排名：第一 影响因子:3 发表日期: 期刊级别:SCI,论文：人工智能在移植肾脏病理中的应用进展 发表杂志：医学研究与战创伤救治（原医学研究生报） 排名：第一 影响因子:无 发表日期:2023/12/01 期刊级别:中文核心,论文：人工智能辅助识别IgA肾病和过敏性紫癜性肾炎 发表杂志：医学研究与战创伤救治（原医学研究生学报） 排名：第一 影响因子:无 发表日期: 期刊级别:中文核心</v>
          </cell>
          <cell r="S178" t="str">
            <v>项目/课题：人工智能技术辅助糖尿病肾病患者肾脏病变识别与分期及预后危险分层 开始时间：2022/01/01 完成时间：2024/12/31 项目/课题等级:省部级 个人排名:第8</v>
          </cell>
          <cell r="T178" t="str">
            <v>硕士</v>
          </cell>
          <cell r="U178" t="str">
            <v>东部战区总医院</v>
          </cell>
          <cell r="V178" t="str">
            <v>无</v>
          </cell>
          <cell r="W178">
            <v>18851830809</v>
          </cell>
          <cell r="X178" t="str">
            <v>32062119971024182X</v>
          </cell>
        </row>
        <row r="179">
          <cell r="N179" t="str">
            <v>男</v>
          </cell>
          <cell r="O179" t="str">
            <v>南京医科大学</v>
          </cell>
          <cell r="P179" t="str">
            <v>内科学（肾脏病）</v>
          </cell>
          <cell r="Q179" t="str">
            <v>2023-06-30</v>
          </cell>
          <cell r="R179" t="str">
            <v>论文：Emerging Therapeutic Strategies for Attenuating Tubular EMT and Kidney Fibrosis by Targeting Wnt/β-Catenin Signaling 发表杂志：Frontiers in Pharmacology 排名：第一 影响因子:5.988 发表日期:2022/01/10 期刊级别:SCI,论文：External Validation of the International Prognosis Prediction Model of IgA Nephropathy 发表杂志：Renal Failure 排名：第一 影响因子:3.0 发表日期:2024/02/12 期刊级别:SCI</v>
          </cell>
          <cell r="S179" t="str">
            <v/>
          </cell>
          <cell r="T179" t="str">
            <v>硕士</v>
          </cell>
          <cell r="U179" t="str">
            <v/>
          </cell>
          <cell r="V179" t="str">
            <v/>
          </cell>
          <cell r="W179">
            <v>13645156225</v>
          </cell>
          <cell r="X179" t="str">
            <v>32132319960727361X</v>
          </cell>
        </row>
        <row r="180">
          <cell r="N180" t="str">
            <v>男</v>
          </cell>
          <cell r="O180" t="str">
            <v>南京医科大学</v>
          </cell>
          <cell r="P180" t="str">
            <v>肾内科</v>
          </cell>
          <cell r="Q180" t="str">
            <v>2024-06-30</v>
          </cell>
          <cell r="R180" t="str">
            <v>论文：Association between sleep quality and cardiovascular disease in maintenance hemodialysis patients: a prospective cohort study 发表杂志：renal failure 排名：第一 影响因子:3 发表日期:2023/11/07 期刊级别:SCI</v>
          </cell>
          <cell r="S180" t="str">
            <v/>
          </cell>
          <cell r="T180" t="str">
            <v>硕士</v>
          </cell>
          <cell r="U180" t="str">
            <v/>
          </cell>
          <cell r="V180" t="str">
            <v/>
          </cell>
          <cell r="W180">
            <v>13057659668</v>
          </cell>
          <cell r="X180" t="str">
            <v>320621199712293017</v>
          </cell>
        </row>
        <row r="181">
          <cell r="N181" t="str">
            <v>女</v>
          </cell>
          <cell r="O181" t="str">
            <v>南京医科大学</v>
          </cell>
          <cell r="P181" t="str">
            <v>内科学（肾脏病）</v>
          </cell>
          <cell r="Q181" t="str">
            <v>2024-06-30</v>
          </cell>
          <cell r="R181" t="str">
            <v>论文：Ｎ６-甲基腺苷修饰在肾脏疾病中的研究进展 发表杂志：肾脏病与透析肾移植杂志 排名：第一 影响因子:1.47 发表日期:2023/08/16 期刊级别:中文核心</v>
          </cell>
          <cell r="S181" t="str">
            <v/>
          </cell>
          <cell r="T181" t="str">
            <v>硕士</v>
          </cell>
          <cell r="U181" t="str">
            <v>东部战区总医院</v>
          </cell>
          <cell r="V181" t="str">
            <v/>
          </cell>
          <cell r="W181">
            <v>15312001812</v>
          </cell>
          <cell r="X181" t="str">
            <v>320122199808062028</v>
          </cell>
        </row>
        <row r="182">
          <cell r="N182" t="str">
            <v>女</v>
          </cell>
          <cell r="O182" t="str">
            <v>吉林大学白求恩第三医院</v>
          </cell>
          <cell r="P182" t="str">
            <v>内科学（肾病）</v>
          </cell>
          <cell r="Q182" t="str">
            <v>2024-06-30</v>
          </cell>
          <cell r="R182" t="str">
            <v/>
          </cell>
          <cell r="S182" t="str">
            <v/>
          </cell>
          <cell r="T182" t="str">
            <v>硕士</v>
          </cell>
          <cell r="U182" t="str">
            <v>吉林大学白求恩第三医院</v>
          </cell>
          <cell r="V182" t="str">
            <v>无</v>
          </cell>
          <cell r="W182">
            <v>15164687691</v>
          </cell>
          <cell r="X182" t="str">
            <v>341221199701070427</v>
          </cell>
        </row>
        <row r="183">
          <cell r="N183" t="str">
            <v>女</v>
          </cell>
          <cell r="O183" t="str">
            <v>安徽医科大学</v>
          </cell>
          <cell r="P183" t="str">
            <v>内科学（肾病）</v>
          </cell>
          <cell r="Q183" t="str">
            <v>2024-05-31</v>
          </cell>
          <cell r="R183" t="str">
            <v>论文：系统免疫炎症指数与慢性肾脏病患者预后的相关性研究 发表杂志：医学信息 排名：第一 影响因子:0.467 发表日期:2024/03/15 期刊级别:省级</v>
          </cell>
          <cell r="S183" t="str">
            <v/>
          </cell>
          <cell r="T183" t="str">
            <v>硕士</v>
          </cell>
          <cell r="U183" t="str">
            <v>台州市中心医院</v>
          </cell>
          <cell r="V183" t="str">
            <v/>
          </cell>
          <cell r="W183">
            <v>18895699792</v>
          </cell>
          <cell r="X183" t="str">
            <v>342601199711120624</v>
          </cell>
        </row>
        <row r="184">
          <cell r="N184" t="str">
            <v>女</v>
          </cell>
          <cell r="O184" t="str">
            <v>吉林大学</v>
          </cell>
          <cell r="P184" t="str">
            <v>肾病内科</v>
          </cell>
          <cell r="Q184" t="str">
            <v>2024-06-01</v>
          </cell>
          <cell r="R184" t="str">
            <v/>
          </cell>
          <cell r="S184" t="str">
            <v/>
          </cell>
          <cell r="T184" t="str">
            <v>硕士</v>
          </cell>
          <cell r="U184" t="str">
            <v/>
          </cell>
          <cell r="V184" t="str">
            <v/>
          </cell>
          <cell r="W184">
            <v>17543756388</v>
          </cell>
          <cell r="X184" t="str">
            <v>410727199807155042</v>
          </cell>
        </row>
        <row r="185">
          <cell r="N185" t="str">
            <v>女</v>
          </cell>
          <cell r="O185" t="str">
            <v>吉林大学</v>
          </cell>
          <cell r="P185" t="str">
            <v>肾病内科</v>
          </cell>
          <cell r="Q185" t="str">
            <v>2024-06-30</v>
          </cell>
          <cell r="R185" t="str">
            <v/>
          </cell>
          <cell r="S185" t="str">
            <v/>
          </cell>
          <cell r="T185" t="str">
            <v>硕士</v>
          </cell>
          <cell r="U185" t="str">
            <v>郑州市第一人民医院</v>
          </cell>
          <cell r="V185" t="str">
            <v/>
          </cell>
          <cell r="W185">
            <v>19943913682</v>
          </cell>
          <cell r="X185" t="str">
            <v>410882199804041525</v>
          </cell>
        </row>
        <row r="186">
          <cell r="N186" t="str">
            <v>女</v>
          </cell>
          <cell r="O186" t="str">
            <v>大连医科大学</v>
          </cell>
          <cell r="P186" t="str">
            <v>内科学</v>
          </cell>
          <cell r="Q186" t="str">
            <v>2024-06-30</v>
          </cell>
          <cell r="R186" t="str">
            <v/>
          </cell>
          <cell r="S186" t="str">
            <v/>
          </cell>
          <cell r="T186" t="str">
            <v>医学硕士</v>
          </cell>
          <cell r="U186" t="str">
            <v/>
          </cell>
          <cell r="V186" t="str">
            <v/>
          </cell>
          <cell r="W186">
            <v>18071532824</v>
          </cell>
          <cell r="X186" t="str">
            <v>220182199705154926</v>
          </cell>
        </row>
        <row r="187">
          <cell r="N187" t="str">
            <v>女</v>
          </cell>
          <cell r="O187" t="str">
            <v>大连医科大学</v>
          </cell>
          <cell r="P187" t="str">
            <v>肾内科</v>
          </cell>
          <cell r="Q187" t="str">
            <v>2024-06-01</v>
          </cell>
          <cell r="R187" t="str">
            <v/>
          </cell>
          <cell r="S187" t="str">
            <v/>
          </cell>
          <cell r="T187" t="str">
            <v>硕士</v>
          </cell>
          <cell r="U187" t="str">
            <v/>
          </cell>
          <cell r="V187" t="str">
            <v/>
          </cell>
          <cell r="W187">
            <v>18235299462</v>
          </cell>
          <cell r="X187" t="str">
            <v>13018219970203146X</v>
          </cell>
        </row>
        <row r="188">
          <cell r="N188" t="str">
            <v>女</v>
          </cell>
          <cell r="O188" t="str">
            <v>徐州医科大学</v>
          </cell>
          <cell r="P188" t="str">
            <v>内科学（肾病）</v>
          </cell>
          <cell r="Q188" t="str">
            <v>2024-06-19</v>
          </cell>
          <cell r="R188" t="str">
            <v/>
          </cell>
          <cell r="S188" t="str">
            <v/>
          </cell>
          <cell r="T188" t="str">
            <v>硕士</v>
          </cell>
          <cell r="U188" t="str">
            <v/>
          </cell>
          <cell r="V188" t="str">
            <v/>
          </cell>
          <cell r="W188">
            <v>18312876843</v>
          </cell>
          <cell r="X188" t="str">
            <v>441402199708022327</v>
          </cell>
        </row>
        <row r="189">
          <cell r="N189" t="str">
            <v>女</v>
          </cell>
          <cell r="O189" t="str">
            <v>牡丹江医学院</v>
          </cell>
          <cell r="P189" t="str">
            <v>内科学（肾内科）</v>
          </cell>
          <cell r="Q189" t="str">
            <v>2024-07-01</v>
          </cell>
          <cell r="R189" t="str">
            <v>论文：铁死亡与肾脏疾病研究进展  发表杂志：临床医学进展 排名：第一 影响因子:0 发表日期: 期刊级别:</v>
          </cell>
          <cell r="S189" t="str">
            <v/>
          </cell>
          <cell r="T189" t="str">
            <v>硕士</v>
          </cell>
          <cell r="U189" t="str">
            <v>牡丹江医学院附属红旗医院</v>
          </cell>
          <cell r="V189" t="str">
            <v>无</v>
          </cell>
          <cell r="W189">
            <v>13224719912</v>
          </cell>
          <cell r="X189" t="str">
            <v>15212219941115272X</v>
          </cell>
        </row>
        <row r="190">
          <cell r="N190" t="str">
            <v>女</v>
          </cell>
          <cell r="O190" t="str">
            <v>哈尔滨医科大学</v>
          </cell>
          <cell r="P190" t="str">
            <v>内科学</v>
          </cell>
          <cell r="Q190" t="str">
            <v>2024-06-30</v>
          </cell>
          <cell r="R190" t="str">
            <v/>
          </cell>
          <cell r="S190" t="str">
            <v>项目/课题：三氟氯乙烯氟树脂对小鼠肾损伤的作用研究 开始时间：2023/02/02 完成时间：2023/12/20 项目/课题等级:其他 个人排名:第1</v>
          </cell>
          <cell r="T190" t="str">
            <v>硕士</v>
          </cell>
          <cell r="U190" t="str">
            <v>哈尔滨医科大学附属第一医院</v>
          </cell>
          <cell r="V190" t="str">
            <v>暂无</v>
          </cell>
          <cell r="W190">
            <v>18846098879</v>
          </cell>
          <cell r="X190" t="str">
            <v>420682199404175525</v>
          </cell>
        </row>
        <row r="191">
          <cell r="N191" t="str">
            <v>男</v>
          </cell>
          <cell r="O191" t="str">
            <v>中山大学</v>
          </cell>
          <cell r="P191" t="str">
            <v>内科学（肾病）</v>
          </cell>
          <cell r="Q191" t="str">
            <v>2023-07-01</v>
          </cell>
          <cell r="R191" t="str">
            <v/>
          </cell>
          <cell r="S191" t="str">
            <v/>
          </cell>
          <cell r="T191" t="str">
            <v>硕士</v>
          </cell>
          <cell r="U191" t="str">
            <v/>
          </cell>
          <cell r="V191" t="str">
            <v>中山大学附属第五医院</v>
          </cell>
          <cell r="W191">
            <v>18575631581</v>
          </cell>
          <cell r="X191" t="str">
            <v>412727199411140751</v>
          </cell>
        </row>
        <row r="192">
          <cell r="N192" t="str">
            <v>女</v>
          </cell>
          <cell r="O192" t="str">
            <v>南京医科大学</v>
          </cell>
          <cell r="P192" t="str">
            <v>肾病学</v>
          </cell>
          <cell r="Q192" t="str">
            <v>2024-07-01</v>
          </cell>
          <cell r="R192" t="str">
            <v>论文：Relationships between blood bone metabolic biomarkers and anemia in patients with chronic kidney disease 发表杂志：Renal failure 排名：共一 影响因子:3.0 发表日期:2023/05/01 期刊级别:SCI,论文：Therapeutic effects and mechanism of human amnion-derived mesenchymal stem cells on hypercoagulability in a uremic calciphylaxis patient.  发表杂志：Renal failure 排名：共一 影响因子:3.0 发表日期:2023/06/01 期刊级别:SCI</v>
          </cell>
          <cell r="S192" t="str">
            <v>项目/课题：2022年江苏省研究生科研与实践创新计划项目 开始时间：2022/07/01 完成时间：2024/07/01 项目/课题等级:省部级 个人排名:第1</v>
          </cell>
          <cell r="T192" t="str">
            <v>硕士</v>
          </cell>
          <cell r="U192" t="str">
            <v>江苏省人民医院</v>
          </cell>
          <cell r="V192" t="str">
            <v>江苏省人民医院</v>
          </cell>
          <cell r="W192">
            <v>13057667895</v>
          </cell>
          <cell r="X192" t="str">
            <v>321282199712080021</v>
          </cell>
        </row>
        <row r="193">
          <cell r="N193" t="str">
            <v>男</v>
          </cell>
          <cell r="O193" t="str">
            <v>蚌埠医学院</v>
          </cell>
          <cell r="P193" t="str">
            <v>内科学（肾内科）</v>
          </cell>
          <cell r="Q193" t="str">
            <v>2024-06-30</v>
          </cell>
          <cell r="R193" t="str">
            <v>论文：Uncovering the nephroprotective mechanism of caffeic acid in renal tubulointerstitial fibrosis through network pharmacology analysis 发表杂志：Natural Product Communications 排名：第一 影响因子:1.8 发表日期:2024/02/20 期刊级别:SCI</v>
          </cell>
          <cell r="S193" t="str">
            <v/>
          </cell>
          <cell r="T193" t="str">
            <v>硕士</v>
          </cell>
          <cell r="U193" t="str">
            <v>皖南医学院第一附属医院弋矶山医院</v>
          </cell>
          <cell r="V193" t="str">
            <v>学生</v>
          </cell>
          <cell r="W193">
            <v>18895383169</v>
          </cell>
          <cell r="X193" t="str">
            <v>34128219920902435X</v>
          </cell>
        </row>
        <row r="194">
          <cell r="N194" t="str">
            <v>女</v>
          </cell>
          <cell r="O194" t="str">
            <v>苏州大学</v>
          </cell>
          <cell r="P194" t="str">
            <v>内科学（肾内科）</v>
          </cell>
          <cell r="Q194" t="str">
            <v>2024-06-30</v>
          </cell>
          <cell r="R194" t="str">
            <v>论文：慢性肾脏病微炎症状态的研究进展 发表杂志：生命的化学 排名：第一 影响因子:1.18 发表日期: 期刊级别:中文核心</v>
          </cell>
          <cell r="S194" t="str">
            <v/>
          </cell>
          <cell r="T194" t="str">
            <v>硕士</v>
          </cell>
          <cell r="U194" t="str">
            <v/>
          </cell>
          <cell r="V194" t="str">
            <v/>
          </cell>
          <cell r="W194">
            <v>13218131683</v>
          </cell>
          <cell r="X194" t="str">
            <v>320922199801305449</v>
          </cell>
        </row>
        <row r="195">
          <cell r="N195" t="str">
            <v>女</v>
          </cell>
          <cell r="O195" t="str">
            <v>佳木斯大学</v>
          </cell>
          <cell r="P195" t="str">
            <v>内科学（肾病）</v>
          </cell>
          <cell r="Q195" t="str">
            <v>2024-06-30</v>
          </cell>
          <cell r="R195" t="str">
            <v/>
          </cell>
          <cell r="S195" t="str">
            <v/>
          </cell>
          <cell r="T195" t="str">
            <v>医学硕士</v>
          </cell>
          <cell r="U195" t="str">
            <v/>
          </cell>
          <cell r="V195" t="str">
            <v/>
          </cell>
          <cell r="W195">
            <v>17853737697</v>
          </cell>
          <cell r="X195" t="str">
            <v>220523199705160121</v>
          </cell>
        </row>
        <row r="196">
          <cell r="N196" t="str">
            <v>女</v>
          </cell>
          <cell r="O196" t="str">
            <v>皖南医学院</v>
          </cell>
          <cell r="P196" t="str">
            <v>内科学</v>
          </cell>
          <cell r="Q196" t="str">
            <v>2024-06-30</v>
          </cell>
          <cell r="R196" t="str">
            <v/>
          </cell>
          <cell r="S196" t="str">
            <v/>
          </cell>
          <cell r="T196" t="str">
            <v>医学硕士</v>
          </cell>
          <cell r="U196" t="str">
            <v>皖南医学院附属弋矶山医院</v>
          </cell>
          <cell r="V196" t="str">
            <v>无</v>
          </cell>
          <cell r="W196">
            <v>17856699163</v>
          </cell>
          <cell r="X196" t="str">
            <v>341223199711100522</v>
          </cell>
        </row>
        <row r="197">
          <cell r="N197" t="str">
            <v>女</v>
          </cell>
          <cell r="O197" t="str">
            <v>蚌埠医科大学</v>
          </cell>
          <cell r="P197" t="str">
            <v>内科学（肾病）</v>
          </cell>
          <cell r="Q197" t="str">
            <v>2024-07-01</v>
          </cell>
          <cell r="R197" t="str">
            <v/>
          </cell>
          <cell r="S197" t="str">
            <v/>
          </cell>
          <cell r="T197" t="str">
            <v>硕士</v>
          </cell>
          <cell r="U197" t="str">
            <v/>
          </cell>
          <cell r="V197" t="str">
            <v/>
          </cell>
          <cell r="W197">
            <v>18211391702</v>
          </cell>
          <cell r="X197" t="str">
            <v>342224199607201187</v>
          </cell>
        </row>
        <row r="198">
          <cell r="D198" t="str">
            <v>07-01</v>
          </cell>
        </row>
        <row r="198">
          <cell r="M198" t="str">
            <v>原件</v>
          </cell>
          <cell r="N198" t="str">
            <v>男</v>
          </cell>
          <cell r="O198" t="str">
            <v>徐州医科大学</v>
          </cell>
          <cell r="P198" t="str">
            <v>血液病</v>
          </cell>
          <cell r="Q198" t="str">
            <v>2024-06-18</v>
          </cell>
          <cell r="R198" t="str">
            <v/>
          </cell>
          <cell r="S198" t="str">
            <v/>
          </cell>
          <cell r="T198" t="str">
            <v>硕士</v>
          </cell>
          <cell r="U198" t="str">
            <v/>
          </cell>
          <cell r="V198" t="str">
            <v/>
          </cell>
          <cell r="W198">
            <v>18796241975</v>
          </cell>
          <cell r="X198" t="str">
            <v>320922199712027811</v>
          </cell>
        </row>
        <row r="199">
          <cell r="D199" t="str">
            <v>07-02</v>
          </cell>
        </row>
        <row r="199">
          <cell r="M199" t="str">
            <v>押金</v>
          </cell>
          <cell r="N199" t="str">
            <v>女</v>
          </cell>
          <cell r="O199" t="str">
            <v>南京医科大学</v>
          </cell>
          <cell r="P199" t="str">
            <v>内科学（血液病）</v>
          </cell>
          <cell r="Q199" t="str">
            <v>2024-06-30</v>
          </cell>
          <cell r="R199" t="str">
            <v/>
          </cell>
          <cell r="S199" t="str">
            <v/>
          </cell>
          <cell r="T199" t="str">
            <v>医学硕士</v>
          </cell>
          <cell r="U199" t="str">
            <v/>
          </cell>
          <cell r="V199" t="str">
            <v/>
          </cell>
          <cell r="W199">
            <v>13585233155</v>
          </cell>
          <cell r="X199" t="str">
            <v>321284199810051024</v>
          </cell>
        </row>
        <row r="200">
          <cell r="D200" t="str">
            <v>07-03</v>
          </cell>
        </row>
        <row r="200">
          <cell r="M200" t="str">
            <v>原件</v>
          </cell>
          <cell r="N200" t="str">
            <v>女</v>
          </cell>
          <cell r="O200" t="str">
            <v>大连医科大学</v>
          </cell>
          <cell r="P200" t="str">
            <v>内科学（血液病）</v>
          </cell>
          <cell r="Q200" t="str">
            <v>2024-06-30</v>
          </cell>
          <cell r="R200" t="str">
            <v/>
          </cell>
          <cell r="S200" t="str">
            <v/>
          </cell>
          <cell r="T200" t="str">
            <v>无</v>
          </cell>
          <cell r="U200" t="str">
            <v/>
          </cell>
          <cell r="V200" t="str">
            <v/>
          </cell>
          <cell r="W200">
            <v>17639383726</v>
          </cell>
          <cell r="X200" t="str">
            <v>410922199811152425</v>
          </cell>
        </row>
        <row r="201">
          <cell r="D201" t="str">
            <v>07-04</v>
          </cell>
        </row>
        <row r="201">
          <cell r="M201" t="str">
            <v>原件</v>
          </cell>
          <cell r="N201" t="str">
            <v>女</v>
          </cell>
          <cell r="O201" t="str">
            <v>大连医科大学</v>
          </cell>
          <cell r="P201" t="str">
            <v>内科学</v>
          </cell>
          <cell r="Q201" t="str">
            <v/>
          </cell>
          <cell r="R201" t="str">
            <v/>
          </cell>
          <cell r="S201" t="str">
            <v/>
          </cell>
          <cell r="T201" t="str">
            <v>硕士</v>
          </cell>
          <cell r="U201" t="str">
            <v>郑州市第七人民医院</v>
          </cell>
          <cell r="V201" t="str">
            <v/>
          </cell>
          <cell r="W201">
            <v>18297252274</v>
          </cell>
          <cell r="X201" t="str">
            <v>411082199705217860</v>
          </cell>
        </row>
        <row r="202">
          <cell r="D202" t="str">
            <v>07-05</v>
          </cell>
        </row>
        <row r="202">
          <cell r="M202" t="str">
            <v>原件</v>
          </cell>
          <cell r="N202" t="str">
            <v>女</v>
          </cell>
          <cell r="O202" t="str">
            <v>扬州大学</v>
          </cell>
          <cell r="P202" t="str">
            <v>内科学（血液病学）</v>
          </cell>
          <cell r="Q202" t="str">
            <v>2024-06-01</v>
          </cell>
          <cell r="R202" t="str">
            <v>论文：含利妥昔单抗的免疫化疗治疗非霍奇金淋巴瘤并发肺孢子菌肺炎3例报告并文献复习 发表杂志：中国综合临床 排名：第一 影响因子:1.13 发表日期:2023/09/01 期刊级别:统计源,论文：新型冠状病毒继发噬血细胞综合征2例报道并文献复习 发表杂志：在投 排名：第一 影响因子:1.573 发表日期: 期刊级别:中文核心</v>
          </cell>
          <cell r="S202" t="str">
            <v/>
          </cell>
          <cell r="T202" t="str">
            <v>硕士</v>
          </cell>
          <cell r="U202" t="str">
            <v/>
          </cell>
          <cell r="V202" t="str">
            <v/>
          </cell>
          <cell r="W202">
            <v>15852465880</v>
          </cell>
          <cell r="X202" t="str">
            <v>320323199804282223</v>
          </cell>
        </row>
        <row r="203">
          <cell r="D203" t="str">
            <v>07-06</v>
          </cell>
        </row>
        <row r="203">
          <cell r="M203" t="str">
            <v>押金</v>
          </cell>
          <cell r="N203" t="str">
            <v>女</v>
          </cell>
          <cell r="O203" t="str">
            <v>安徽医科大学</v>
          </cell>
          <cell r="P203" t="str">
            <v>内科学血液病</v>
          </cell>
          <cell r="Q203" t="str">
            <v>2024-06-01</v>
          </cell>
          <cell r="R203" t="str">
            <v/>
          </cell>
          <cell r="S203" t="str">
            <v/>
          </cell>
          <cell r="T203" t="str">
            <v>硕士</v>
          </cell>
          <cell r="U203" t="str">
            <v/>
          </cell>
          <cell r="V203" t="str">
            <v/>
          </cell>
          <cell r="W203">
            <v>13205690706</v>
          </cell>
          <cell r="X203" t="str">
            <v>23060619970706402X</v>
          </cell>
        </row>
        <row r="204">
          <cell r="D204" t="str">
            <v>07-07</v>
          </cell>
        </row>
        <row r="204">
          <cell r="M204" t="str">
            <v>押金</v>
          </cell>
          <cell r="N204" t="str">
            <v>女</v>
          </cell>
          <cell r="O204" t="str">
            <v>安徽医科大学</v>
          </cell>
          <cell r="P204" t="str">
            <v>内科学（血液病学）</v>
          </cell>
          <cell r="Q204" t="str">
            <v>2024-06-30</v>
          </cell>
          <cell r="R204" t="str">
            <v>论文：Representation of women as editors in andrology journals 发表杂志：Andrology 排名：共一 影响因子:4.6 发表日期:2022/06/01 期刊级别:SCI,论文：维奈克拉联合阿扎胞苷治疗初诊不适合强化疗的 急性髓系白血病患者的疗效观察 发表杂志：中国现代医生 排名：第一 影响因子:1.0631 发表日期:2024/01/18 期刊级别:统计源</v>
          </cell>
          <cell r="S204" t="str">
            <v>项目/课题： 过敏性紫癜患者非MHC区域遗传易感性研究”（基金号：2022xkj149） 开始时间：2021/09/01 完成时间：2024/02/01 项目/课题等级:其他 个人排名:第2</v>
          </cell>
          <cell r="T204" t="str">
            <v>医学硕士</v>
          </cell>
          <cell r="U204" t="str">
            <v>中国联勤保障部队第901医院</v>
          </cell>
          <cell r="V204" t="str">
            <v>安徽医科大学第一附属医院</v>
          </cell>
          <cell r="W204">
            <v>18656850501</v>
          </cell>
          <cell r="X204" t="str">
            <v>34122119981012384X</v>
          </cell>
        </row>
        <row r="205">
          <cell r="N205" t="str">
            <v>男</v>
          </cell>
          <cell r="O205" t="str">
            <v>大连医科大学</v>
          </cell>
          <cell r="P205" t="str">
            <v>内科学</v>
          </cell>
          <cell r="Q205" t="str">
            <v>2024-05-31</v>
          </cell>
          <cell r="R205" t="str">
            <v>论文：弥漫性大B细胞淋巴瘤患者中CD30的表达及其临床意义 发表杂志：中国实验血液学杂志 排名：第一 影响因子:0.736 发表日期: 期刊级别:中文核心</v>
          </cell>
          <cell r="S205" t="str">
            <v/>
          </cell>
          <cell r="T205" t="str">
            <v>硕士</v>
          </cell>
          <cell r="U205" t="str">
            <v/>
          </cell>
          <cell r="V205" t="str">
            <v/>
          </cell>
          <cell r="W205">
            <v>17612450816</v>
          </cell>
          <cell r="X205" t="str">
            <v>411121199606040038</v>
          </cell>
        </row>
        <row r="206">
          <cell r="N206" t="str">
            <v>女</v>
          </cell>
          <cell r="O206" t="str">
            <v>安徽医科大学</v>
          </cell>
          <cell r="P206" t="str">
            <v>内科学（血液病）</v>
          </cell>
          <cell r="Q206" t="str">
            <v>2024-06-30</v>
          </cell>
          <cell r="R206" t="str">
            <v/>
          </cell>
          <cell r="S206" t="str">
            <v/>
          </cell>
          <cell r="T206" t="str">
            <v>医学硕士</v>
          </cell>
          <cell r="U206" t="str">
            <v/>
          </cell>
          <cell r="V206" t="str">
            <v/>
          </cell>
          <cell r="W206">
            <v>15056903684</v>
          </cell>
          <cell r="X206" t="str">
            <v>34122519980120060X</v>
          </cell>
        </row>
        <row r="207">
          <cell r="N207" t="str">
            <v>女</v>
          </cell>
          <cell r="O207" t="str">
            <v>皖南医学院</v>
          </cell>
          <cell r="P207" t="str">
            <v/>
          </cell>
          <cell r="Q207" t="str">
            <v>2024-06-01</v>
          </cell>
          <cell r="R207" t="str">
            <v>论文：High-dose cytarabine monotherapy is superior to  standard-dose cytarabine- based multiagent sequential treatment cycle for consolidation  treatment in adult (14-59 years) AML patients according to European Leukemia Net 2022 risk  stratification 发表杂志：Frontiers in Oncology 排名：共一 影响因子:5.7 发表日期:2023/01/16 期刊级别:,论文：The Addition of Hypomethylating Agents to LowIntensity Induction Chemotherapy Does Not Improve Outcomes in Elderly Acute Myeloid  Leukemia Patients.  发表杂志：Medicina 排名：第一 影响因子:2.9 发表日期:2023/01/06 期刊级别:</v>
          </cell>
          <cell r="S207" t="str">
            <v/>
          </cell>
          <cell r="T207" t="str">
            <v>医学硕士</v>
          </cell>
          <cell r="U207" t="str">
            <v>无锡联勤保障部队904医院</v>
          </cell>
          <cell r="V207" t="str">
            <v/>
          </cell>
          <cell r="W207">
            <v>15855105795</v>
          </cell>
          <cell r="X207" t="str">
            <v>341321199609012027</v>
          </cell>
        </row>
        <row r="208">
          <cell r="N208" t="str">
            <v>女</v>
          </cell>
          <cell r="O208" t="str">
            <v>南京医科大学</v>
          </cell>
          <cell r="P208" t="str">
            <v>内科学（血液病）</v>
          </cell>
          <cell r="Q208" t="str">
            <v>2024-07-20</v>
          </cell>
          <cell r="R208" t="str">
            <v>论文：Histiocytic necrotizing lymphadenitis with hemophagocytic lymphohistiocytosis in adults: a single-center analysis of 5 cases 发表杂志：Immunity, Inflammation and Disease 排名：第一 影响因子:3.3 发表日期:2024/03/01 期刊级别:SCI,论文：PTEN在肝纤维化中的研究进展 发表杂志：中国比较医学杂志 排名：第一 影响因子:北大核心 发表日期:2019/07/01 期刊级别:中文核心,论文：Spectrum and trigger identification of hemophagocytic lymphohistiocytosis in adults: A single-center analysis of 555 cases 发表杂志：Frontiers in Immunology 排名：共一 影响因子:7.3 发表日期:2022/08/01 期刊级别:SCI,论文：The Metabolic Reprogramming Profiles in the Liver Fibrosis of Mice Infected with Schistosoma japonicum 发表杂志：Inflammation 排名：共一 影响因子:5.1 发表日期:2020/01/01 期刊级别:SCI</v>
          </cell>
          <cell r="S208" t="str">
            <v/>
          </cell>
          <cell r="T208" t="str">
            <v>硕士</v>
          </cell>
          <cell r="U208" t="str">
            <v>江苏省人民医院</v>
          </cell>
          <cell r="V208" t="str">
            <v/>
          </cell>
          <cell r="W208">
            <v>15005218976</v>
          </cell>
          <cell r="X208" t="str">
            <v>320382199612238623</v>
          </cell>
        </row>
        <row r="209">
          <cell r="N209" t="str">
            <v>女</v>
          </cell>
          <cell r="O209" t="str">
            <v>蚌埠医科大学</v>
          </cell>
          <cell r="P209" t="str">
            <v>内科学（血液病）</v>
          </cell>
          <cell r="Q209" t="str">
            <v>2024-07-01</v>
          </cell>
          <cell r="R209" t="str">
            <v>论文：ASXL1、TET2阳性急性髓系白血病免疫表型及预后研究 发表杂志：西部医学 排名：第一 影响因子:1.35 发表日期: 期刊级别:中文核心</v>
          </cell>
          <cell r="S209" t="str">
            <v/>
          </cell>
          <cell r="T209" t="str">
            <v>硕士</v>
          </cell>
          <cell r="U209" t="str">
            <v>蚌埠医科大学第一附属医院</v>
          </cell>
          <cell r="V209" t="str">
            <v>无</v>
          </cell>
          <cell r="W209">
            <v>17730380215</v>
          </cell>
          <cell r="X209" t="str">
            <v>341321199510110524</v>
          </cell>
        </row>
        <row r="210">
          <cell r="N210" t="str">
            <v>女</v>
          </cell>
          <cell r="O210" t="str">
            <v>徐州医科大学</v>
          </cell>
          <cell r="P210" t="str">
            <v>内科学</v>
          </cell>
          <cell r="Q210" t="str">
            <v>2024-07-01</v>
          </cell>
          <cell r="R210" t="str">
            <v/>
          </cell>
          <cell r="S210" t="str">
            <v/>
          </cell>
          <cell r="T210" t="str">
            <v>医学硕士</v>
          </cell>
          <cell r="U210" t="str">
            <v>上海市静安区闸北中心医院</v>
          </cell>
          <cell r="V210" t="str">
            <v>无</v>
          </cell>
          <cell r="W210">
            <v>15215699531</v>
          </cell>
          <cell r="X210" t="str">
            <v>34222419950926124X</v>
          </cell>
        </row>
        <row r="211">
          <cell r="N211" t="str">
            <v>女</v>
          </cell>
          <cell r="O211" t="str">
            <v>吉林大学</v>
          </cell>
          <cell r="P211" t="str">
            <v>内科学（血液病）</v>
          </cell>
          <cell r="Q211" t="str">
            <v>2024-06-30</v>
          </cell>
          <cell r="R211" t="str">
            <v/>
          </cell>
          <cell r="S211" t="str">
            <v/>
          </cell>
          <cell r="T211" t="str">
            <v>医学硕士</v>
          </cell>
          <cell r="U211" t="str">
            <v/>
          </cell>
          <cell r="V211" t="str">
            <v>吉林大学白求恩第一医院</v>
          </cell>
          <cell r="W211">
            <v>15036120807</v>
          </cell>
          <cell r="X211" t="str">
            <v>410183199707204829</v>
          </cell>
        </row>
        <row r="212">
          <cell r="N212" t="str">
            <v>女</v>
          </cell>
          <cell r="O212" t="str">
            <v>苏州大学</v>
          </cell>
          <cell r="P212" t="str">
            <v/>
          </cell>
          <cell r="Q212" t="str">
            <v/>
          </cell>
          <cell r="R212" t="str">
            <v>论文：Identification and clinical implications of recurrent PAX5::MLLT3 fusion in lymphoid blastic phase chronic myeloid leukemia 发表杂志： International Journal of Laboratory Hematology 排名：第一 影响因子:3.6 发表日期: 期刊级别:SCI,论文：SIL-TAL1融合基因阳性急性T淋巴细胞白血病19例临床分析 发表杂志：中华血液学杂志 排名：第一 影响因子:1 发表日期: 期刊级别:中文核心</v>
          </cell>
          <cell r="S212" t="str">
            <v/>
          </cell>
          <cell r="T212" t="str">
            <v>硕士</v>
          </cell>
          <cell r="U212" t="str">
            <v/>
          </cell>
          <cell r="V212" t="str">
            <v/>
          </cell>
          <cell r="W212">
            <v>17806271432</v>
          </cell>
          <cell r="X212" t="str">
            <v>370923199711111523</v>
          </cell>
        </row>
        <row r="213">
          <cell r="N213" t="str">
            <v>女</v>
          </cell>
          <cell r="O213" t="str">
            <v>苏州大学</v>
          </cell>
          <cell r="P213" t="str">
            <v>内科学（血液病学）</v>
          </cell>
          <cell r="Q213" t="str">
            <v>2024-06-30</v>
          </cell>
          <cell r="R213" t="str">
            <v>论文：Investigation of the risk factors to predict cytokine release syndrome inrelapsed or refractory B-cell acute lymphoblastic leukemia patients receiving IL-6 knocking down anti-CD19 chimeric antigen receptor T-cell therapy. 发表杂志：Frontiers in immunology 排名：共一 影响因子:7.3 发表日期: 期刊级别:,论文：Plasma Exchange to Treat Cytokine Release Syndrome and Immune Effector Cell-Associated Neurotoxicity Syndrome after Anti-CD19 Chimeric Antigen Receptor-T Cell Infusion: A Case Report. 发表杂志：Diseases &amp; Research 排名：第一 影响因子:无 发表日期: 期刊级别:,论文：Safety and efficacy of CD22 and CD19 CAR-T bridging auto-HSCT as consolidation therapy for AYA and adult B-ALL 发表杂志：Blood Cancer Journal 排名：第一 影响因子:12.8 发表日期: 期刊级别:</v>
          </cell>
          <cell r="S213" t="str">
            <v/>
          </cell>
          <cell r="T213" t="str">
            <v>硕士</v>
          </cell>
          <cell r="U213" t="str">
            <v>苏州大学附属第一医院</v>
          </cell>
          <cell r="V213" t="str">
            <v>无</v>
          </cell>
          <cell r="W213">
            <v>13511534575</v>
          </cell>
          <cell r="X213" t="str">
            <v>320882199802141248</v>
          </cell>
        </row>
        <row r="214">
          <cell r="D214" t="str">
            <v>08-01</v>
          </cell>
        </row>
        <row r="214">
          <cell r="M214" t="str">
            <v>原件</v>
          </cell>
          <cell r="N214" t="str">
            <v>男</v>
          </cell>
          <cell r="O214" t="str">
            <v>南京中医药大学</v>
          </cell>
          <cell r="P214" t="str">
            <v>内科学（心血管病）</v>
          </cell>
          <cell r="Q214" t="str">
            <v>2024-06-30</v>
          </cell>
          <cell r="R214" t="str">
            <v>论文：Cytoprotective effects of C1s enzyme in macrophages in atherosclerosis mediated through the LRP5 and Wnt/β-catenin pathway. 发表杂志：Mol Immunol 排名：共一 影响因子:3.6 发表日期:2024/01/11 期刊级别:SCI,论文：Identification of potential diagnostic biomarkers of atherosclerosis based on bioinformatics strategy. 发表杂志：BMC Med Genomics 排名：共一 影响因子:3.622 发表日期:2023/05/12 期刊级别:SCI</v>
          </cell>
          <cell r="S214" t="str">
            <v/>
          </cell>
          <cell r="T214" t="str">
            <v>医学硕士</v>
          </cell>
          <cell r="U214" t="str">
            <v>泰州市人民医院</v>
          </cell>
          <cell r="V214" t="str">
            <v/>
          </cell>
          <cell r="W214">
            <v>15189973953</v>
          </cell>
          <cell r="X214" t="str">
            <v>321284199806301035</v>
          </cell>
        </row>
        <row r="215">
          <cell r="D215" t="str">
            <v>08-02</v>
          </cell>
        </row>
        <row r="215">
          <cell r="M215" t="str">
            <v>原件</v>
          </cell>
          <cell r="N215" t="str">
            <v>男</v>
          </cell>
          <cell r="O215" t="str">
            <v>徐州医科大学</v>
          </cell>
          <cell r="P215" t="str">
            <v>内科学</v>
          </cell>
          <cell r="Q215" t="str">
            <v>2024-06-30</v>
          </cell>
          <cell r="R215" t="str">
            <v>论文：自体干细胞移植治疗以 Castleman 病为表现的 POEMS 综合征 1 例报道并文献复习 发表杂志：徐州医科大学学报 排名：第一 影响因子:1.17 发表日期:2023/09/01 期刊级别:中文核心</v>
          </cell>
          <cell r="S215" t="str">
            <v/>
          </cell>
          <cell r="T215" t="str">
            <v>学士</v>
          </cell>
          <cell r="U215" t="str">
            <v>徐州医科大学附属医院</v>
          </cell>
          <cell r="V215" t="str">
            <v>无</v>
          </cell>
          <cell r="W215">
            <v>13218580633</v>
          </cell>
          <cell r="X215" t="str">
            <v>320981199805221971</v>
          </cell>
        </row>
        <row r="216">
          <cell r="D216" t="str">
            <v>08-03</v>
          </cell>
        </row>
        <row r="216">
          <cell r="M216" t="str">
            <v>押金</v>
          </cell>
          <cell r="N216" t="str">
            <v>男</v>
          </cell>
          <cell r="O216" t="str">
            <v>厦门大学</v>
          </cell>
          <cell r="P216" t="str">
            <v>内科学（血液病）</v>
          </cell>
          <cell r="Q216" t="str">
            <v>2024-07-01</v>
          </cell>
          <cell r="R216" t="str">
            <v>论文：Chiglitazar diminish Warburg effect through MTOR/PPARγ/PKM2 and potentiates the cell-killing activity of imatinib in imatinib-resistant chronic myeloid leukemia cells 发表杂志：Experimental Hematology  Oncology 排名：第一 影响因子:11 发表日期:2024/02/18 期刊级别:,论文：Effect of Prior Lenalidomide or Daratumumab Exposure on Hematopoietic Stem Cell Collection and Reconstitution in Multiple Myeloma 发表杂志：Annals of Hematology（修回小修） 排名：第一 影响因子:4.3 发表日期:2024/02/18 期刊级别:SCI</v>
          </cell>
          <cell r="S216" t="str">
            <v/>
          </cell>
          <cell r="T216" t="str">
            <v>硕士</v>
          </cell>
          <cell r="U216" t="str">
            <v>浙江省立同德医院</v>
          </cell>
          <cell r="V216" t="str">
            <v/>
          </cell>
          <cell r="W216">
            <v>18257121074</v>
          </cell>
          <cell r="X216" t="str">
            <v>511323199703095679</v>
          </cell>
        </row>
        <row r="217">
          <cell r="D217" t="str">
            <v>08-04</v>
          </cell>
        </row>
        <row r="217">
          <cell r="M217" t="str">
            <v>原件</v>
          </cell>
          <cell r="N217" t="str">
            <v>女</v>
          </cell>
          <cell r="O217" t="str">
            <v>徐州医科大学</v>
          </cell>
          <cell r="P217" t="str">
            <v>内科学（消化系病）</v>
          </cell>
          <cell r="Q217" t="str">
            <v>2024-06-30</v>
          </cell>
          <cell r="R217" t="str">
            <v>论文：SII联合hsCRP可预测内镜逆行胰胆管造影术后并发胰腺炎的风险 发表杂志：医学研究杂志 排名：第一 影响因子:无 发表日期: 期刊级别:</v>
          </cell>
          <cell r="S217" t="str">
            <v/>
          </cell>
          <cell r="T217" t="str">
            <v>硕士</v>
          </cell>
          <cell r="U217" t="str">
            <v>徐州医科大学附属医院</v>
          </cell>
          <cell r="V217" t="str">
            <v/>
          </cell>
          <cell r="W217">
            <v>13852889715</v>
          </cell>
          <cell r="X217" t="str">
            <v>321283199712081426</v>
          </cell>
        </row>
        <row r="218">
          <cell r="D218" t="str">
            <v>08-05</v>
          </cell>
        </row>
        <row r="218">
          <cell r="M218" t="str">
            <v>押金</v>
          </cell>
          <cell r="N218" t="str">
            <v>女</v>
          </cell>
          <cell r="O218" t="str">
            <v>南通大学</v>
          </cell>
          <cell r="P218" t="str">
            <v>内科学</v>
          </cell>
          <cell r="Q218" t="str">
            <v>2024-06-30</v>
          </cell>
          <cell r="R218" t="str">
            <v/>
          </cell>
          <cell r="S218" t="str">
            <v/>
          </cell>
          <cell r="T218" t="str">
            <v>硕士</v>
          </cell>
          <cell r="U218" t="str">
            <v/>
          </cell>
          <cell r="V218" t="str">
            <v/>
          </cell>
          <cell r="W218">
            <v>17826158507</v>
          </cell>
          <cell r="X218" t="str">
            <v>320982199808265765</v>
          </cell>
        </row>
        <row r="219">
          <cell r="D219" t="str">
            <v>08-06</v>
          </cell>
        </row>
        <row r="219">
          <cell r="M219" t="str">
            <v>押金</v>
          </cell>
          <cell r="N219" t="str">
            <v>女</v>
          </cell>
          <cell r="O219" t="str">
            <v>南京医科大学</v>
          </cell>
          <cell r="P219" t="str">
            <v>老年医学（心血管内科方向）</v>
          </cell>
          <cell r="Q219" t="str">
            <v>2024-06-30</v>
          </cell>
          <cell r="R219" t="str">
            <v>论文：SGLT2i对老年糖尿病病人心血管保护机制的研究进展 发表杂志：实用老年医学 排名：第一 影响因子:1.45 发表日期:2023/10/20 期刊级别:中文核心,论文：老年慢性心力衰竭合并2型糖尿病患者HbA1c水平与血管硬化及心脏相关性研究 发表杂志：实用老年医学 排名：第一 影响因子:1.45 发表日期: 期刊级别:中文核心</v>
          </cell>
          <cell r="S219" t="str">
            <v/>
          </cell>
          <cell r="T219" t="str">
            <v>硕士</v>
          </cell>
          <cell r="U219" t="str">
            <v>江苏省人民医院</v>
          </cell>
          <cell r="V219" t="str">
            <v/>
          </cell>
          <cell r="W219">
            <v>18855489700</v>
          </cell>
          <cell r="X219" t="str">
            <v>342501199711027221</v>
          </cell>
        </row>
        <row r="220">
          <cell r="D220" t="str">
            <v>08-07</v>
          </cell>
        </row>
        <row r="220">
          <cell r="M220" t="str">
            <v>押金</v>
          </cell>
          <cell r="N220" t="str">
            <v>男</v>
          </cell>
          <cell r="O220" t="str">
            <v>江苏大学</v>
          </cell>
          <cell r="P220" t="str">
            <v>内科</v>
          </cell>
          <cell r="Q220" t="str">
            <v>2024-07-01</v>
          </cell>
          <cell r="R220" t="str">
            <v>论文：急性胰腺炎自噬受损与细胞器相互作用的研究进展 发表杂志：中华实用诊断与治疗杂志 排名：第一 影响因子:- 发表日期: 期刊级别:统计源,论文：自噬在乙型肝炎病毒复制及清除中作用研究进展 发表杂志：中华实用诊断与治疗杂志 排名：第一 影响因子:- 发表日期: 期刊级别:统计源</v>
          </cell>
          <cell r="S220" t="str">
            <v/>
          </cell>
          <cell r="T220" t="str">
            <v>硕士</v>
          </cell>
          <cell r="U220" t="str">
            <v/>
          </cell>
          <cell r="V220" t="str">
            <v/>
          </cell>
          <cell r="W220">
            <v>17375297792</v>
          </cell>
          <cell r="X220" t="str">
            <v>341225199807140812</v>
          </cell>
        </row>
        <row r="221">
          <cell r="D221" t="str">
            <v>08-08</v>
          </cell>
        </row>
        <row r="221">
          <cell r="M221" t="str">
            <v>原件</v>
          </cell>
          <cell r="N221" t="str">
            <v>男</v>
          </cell>
          <cell r="O221" t="str">
            <v>南通大学</v>
          </cell>
          <cell r="P221" t="str">
            <v>内科学</v>
          </cell>
          <cell r="Q221" t="str">
            <v/>
          </cell>
          <cell r="R221" t="str">
            <v/>
          </cell>
          <cell r="S221" t="str">
            <v/>
          </cell>
          <cell r="T221" t="str">
            <v>硕士</v>
          </cell>
          <cell r="U221" t="str">
            <v/>
          </cell>
          <cell r="V221" t="str">
            <v/>
          </cell>
          <cell r="W221">
            <v>13813719605</v>
          </cell>
          <cell r="X221" t="str">
            <v>320982199801070412</v>
          </cell>
        </row>
        <row r="222">
          <cell r="D222" t="str">
            <v>08-09</v>
          </cell>
        </row>
        <row r="222">
          <cell r="M222" t="str">
            <v>原件</v>
          </cell>
          <cell r="N222" t="str">
            <v>女</v>
          </cell>
          <cell r="O222" t="str">
            <v>南通大学</v>
          </cell>
          <cell r="P222" t="str">
            <v>内科学</v>
          </cell>
          <cell r="Q222" t="str">
            <v>2024-06-30</v>
          </cell>
          <cell r="R222" t="str">
            <v/>
          </cell>
          <cell r="S222" t="str">
            <v/>
          </cell>
          <cell r="T222" t="str">
            <v>医学硕士</v>
          </cell>
          <cell r="U222" t="str">
            <v>南通大学附属医院</v>
          </cell>
          <cell r="V222" t="str">
            <v/>
          </cell>
          <cell r="W222">
            <v>18068912611</v>
          </cell>
          <cell r="X222" t="str">
            <v>321284199808080627</v>
          </cell>
        </row>
        <row r="223">
          <cell r="D223" t="str">
            <v>08-10</v>
          </cell>
        </row>
        <row r="223">
          <cell r="M223" t="str">
            <v>原件</v>
          </cell>
          <cell r="N223" t="str">
            <v>女</v>
          </cell>
          <cell r="O223" t="str">
            <v>南京医科大学</v>
          </cell>
          <cell r="P223" t="str">
            <v>老年医学</v>
          </cell>
          <cell r="Q223" t="str">
            <v>2024-06-30</v>
          </cell>
          <cell r="R223" t="str">
            <v/>
          </cell>
          <cell r="S223" t="str">
            <v>项目/课题：江苏省研究生科研创新项目：AIM2在药物性肝损伤的作用及其机制研究 开始时间：2021/04/19 完成时间：2024/04/19 项目/课题等级:省部级 个人排名:第1</v>
          </cell>
          <cell r="T223" t="str">
            <v>硕士</v>
          </cell>
          <cell r="U223" t="str">
            <v/>
          </cell>
          <cell r="V223" t="str">
            <v/>
          </cell>
          <cell r="W223">
            <v>18652927365</v>
          </cell>
          <cell r="X223" t="str">
            <v>422802199609023024</v>
          </cell>
        </row>
        <row r="224">
          <cell r="D224" t="str">
            <v>08-11</v>
          </cell>
        </row>
        <row r="224">
          <cell r="M224" t="str">
            <v>原件</v>
          </cell>
          <cell r="N224" t="str">
            <v>女</v>
          </cell>
          <cell r="O224" t="str">
            <v>扬州大学</v>
          </cell>
          <cell r="P224" t="str">
            <v>内分泌与代谢相关专业</v>
          </cell>
          <cell r="Q224" t="str">
            <v>2024-06-01</v>
          </cell>
          <cell r="R224" t="str">
            <v>论文：妊娠期糖尿病合并高脂血症对子代影响的临床研究进展 发表杂志：泰州职业技术学院学报 排名：第一 影响因子:0.3 发表日期: 期刊级别:省级,论文：孕前体重指数及妊娠期体重增加与妊娠期糖尿病患者妊娠结局关系的研究 发表杂志：实用妇科内分泌电子杂志 排名：第一 影响因子:0.505 发表日期: 期刊级别:省级</v>
          </cell>
          <cell r="S224" t="str">
            <v/>
          </cell>
          <cell r="T224" t="str">
            <v>医学硕士</v>
          </cell>
          <cell r="U224" t="str">
            <v/>
          </cell>
          <cell r="V224" t="str">
            <v/>
          </cell>
          <cell r="W224">
            <v>19515797823</v>
          </cell>
          <cell r="X224" t="str">
            <v>34118119970820082X</v>
          </cell>
        </row>
        <row r="225">
          <cell r="D225" t="str">
            <v>08-12</v>
          </cell>
        </row>
        <row r="225">
          <cell r="M225" t="str">
            <v>原件</v>
          </cell>
          <cell r="N225" t="str">
            <v>女</v>
          </cell>
          <cell r="O225" t="str">
            <v>徐州医科大学</v>
          </cell>
          <cell r="P225" t="str">
            <v>内分泌与代谢病</v>
          </cell>
          <cell r="Q225" t="str">
            <v>2024-07-01</v>
          </cell>
          <cell r="R225" t="str">
            <v>论文：NLR、MHR与 2 型糖尿病患者认知功能障碍的相关性 发表杂志：中国糖尿病杂志 排名：第一 影响因子:无 发表日期: 期刊级别:</v>
          </cell>
          <cell r="S225" t="str">
            <v/>
          </cell>
          <cell r="T225" t="str">
            <v>硕士</v>
          </cell>
          <cell r="U225" t="str">
            <v/>
          </cell>
          <cell r="V225" t="str">
            <v/>
          </cell>
          <cell r="W225">
            <v>18752117313</v>
          </cell>
          <cell r="X225" t="str">
            <v>320826199703136645</v>
          </cell>
        </row>
        <row r="226">
          <cell r="D226" t="str">
            <v>08-13</v>
          </cell>
        </row>
        <row r="226">
          <cell r="M226" t="str">
            <v>原件</v>
          </cell>
          <cell r="N226" t="str">
            <v>女</v>
          </cell>
          <cell r="O226" t="str">
            <v>大连医科大学</v>
          </cell>
          <cell r="P226" t="str">
            <v>内科学</v>
          </cell>
          <cell r="Q226" t="str">
            <v>2024-06-30</v>
          </cell>
          <cell r="R226" t="str">
            <v>论文：Experimental Study on NOX Formation Characteristics in Flue Gas Recirculation Combustion Process of S-CO2 Coal-Fired Boiler 发表杂志：COMBUSTION SCIENCE AND TECHNOLOGY    排名：共一 影响因子:1.9 发表日期:2023/08/14 期刊级别:SCI,论文：The extracellular CIRP level in peripheral blood predicts the endothelial dysfunction in chronic obstructive pulmonary disease combined with pulmonary hypertension 发表杂志：BULLETIN OF EXPERIMENTAL BIOLOGY AND MEDICINE 排名：第一 影响因子:1 发表日期: 期刊级别:SCI</v>
          </cell>
          <cell r="S226" t="str">
            <v/>
          </cell>
          <cell r="T226" t="str">
            <v>硕士</v>
          </cell>
          <cell r="U226" t="str">
            <v>泰州市人民医院</v>
          </cell>
          <cell r="V226" t="str">
            <v>无</v>
          </cell>
          <cell r="W226">
            <v>19155365027</v>
          </cell>
          <cell r="X226" t="str">
            <v>340824199707190447</v>
          </cell>
        </row>
        <row r="227">
          <cell r="D227" t="str">
            <v>08-14</v>
          </cell>
        </row>
        <row r="227">
          <cell r="M227" t="str">
            <v>押金</v>
          </cell>
          <cell r="N227" t="str">
            <v>女</v>
          </cell>
          <cell r="O227" t="str">
            <v>河北北方学院</v>
          </cell>
          <cell r="P227" t="str">
            <v>老年医学</v>
          </cell>
          <cell r="Q227" t="str">
            <v>2024-06-30</v>
          </cell>
          <cell r="R227" t="str">
            <v>论文：新型口服抗凝药物在高龄老年患者中应用安全性的影响因素 发表杂志：在投 排名：第一 影响因子:暂无 发表日期: 期刊级别:,论文：高龄老年患者Rathke囊肿1例 发表杂志：中国临床案例成果数据库 排名：第一 影响因子:暂无 发表日期: 期刊级别:中华,论文：高龄老年起搏器综合征1例报道及文献分析 发表杂志：慢性病学杂志 排名：第一 影响因子:0.422 发表日期:2023/04/30 期刊级别:</v>
          </cell>
          <cell r="S227" t="str">
            <v/>
          </cell>
          <cell r="T227" t="str">
            <v>硕士</v>
          </cell>
          <cell r="U227" t="str">
            <v/>
          </cell>
          <cell r="V227" t="str">
            <v/>
          </cell>
          <cell r="W227">
            <v>18852722241</v>
          </cell>
          <cell r="X227" t="str">
            <v>320381199708224422</v>
          </cell>
        </row>
        <row r="228">
          <cell r="D228" t="str">
            <v>08-15</v>
          </cell>
        </row>
        <row r="228">
          <cell r="M228" t="str">
            <v>原件</v>
          </cell>
          <cell r="N228" t="str">
            <v>女</v>
          </cell>
          <cell r="O228" t="str">
            <v>南京医科大学</v>
          </cell>
          <cell r="P228" t="str">
            <v>老年医学</v>
          </cell>
          <cell r="Q228" t="str">
            <v/>
          </cell>
          <cell r="R228" t="str">
            <v/>
          </cell>
          <cell r="S228" t="str">
            <v/>
          </cell>
          <cell r="T228" t="str">
            <v>硕士</v>
          </cell>
          <cell r="U228" t="str">
            <v/>
          </cell>
          <cell r="V228" t="str">
            <v/>
          </cell>
          <cell r="W228">
            <v>13177068829</v>
          </cell>
          <cell r="X228" t="str">
            <v>421302199807208427</v>
          </cell>
        </row>
        <row r="229">
          <cell r="D229" t="str">
            <v>08-16</v>
          </cell>
        </row>
        <row r="229">
          <cell r="M229" t="str">
            <v>原件</v>
          </cell>
          <cell r="N229" t="str">
            <v>女</v>
          </cell>
          <cell r="O229" t="str">
            <v>南京医科大学</v>
          </cell>
          <cell r="P229" t="str">
            <v>内科学（呼吸系病）</v>
          </cell>
          <cell r="Q229" t="str">
            <v>2024-06-30</v>
          </cell>
          <cell r="R229" t="str">
            <v>论文：《Brucella infection combined with Nocardia infection: a case report and literature review》 发表杂志：《Open Life Sciences》 排名：第一 影响因子:2.2 发表日期:2023/11/21 期刊级别:,论文：《Stanniocalcin-1 secreted by human umbilical mesenchymal stem cells regulates interleukin-10 expression via the PI3K/AKT/mTOR pathway in alveolar macrophages》 发表杂志：《Cytokine》 排名：共一 影响因子:3.8 发表日期:2023/01/03 期刊级别:</v>
          </cell>
          <cell r="S229" t="str">
            <v/>
          </cell>
          <cell r="T229" t="str">
            <v>学士</v>
          </cell>
          <cell r="U229" t="str">
            <v/>
          </cell>
          <cell r="V229" t="str">
            <v/>
          </cell>
          <cell r="W229">
            <v>15850936558</v>
          </cell>
          <cell r="X229" t="str">
            <v>321323199808164524</v>
          </cell>
        </row>
        <row r="230">
          <cell r="D230" t="str">
            <v>08-17</v>
          </cell>
        </row>
        <row r="230">
          <cell r="M230" t="str">
            <v>押金</v>
          </cell>
          <cell r="N230" t="str">
            <v>男</v>
          </cell>
          <cell r="O230" t="str">
            <v>皖南医学院</v>
          </cell>
          <cell r="P230" t="str">
            <v>内科学（呼吸与危重症医学）</v>
          </cell>
          <cell r="Q230" t="str">
            <v>2024-07-01</v>
          </cell>
          <cell r="R230" t="str">
            <v/>
          </cell>
          <cell r="S230" t="str">
            <v/>
          </cell>
          <cell r="T230" t="str">
            <v>硕士</v>
          </cell>
          <cell r="U230" t="str">
            <v>合肥市第一人民医院</v>
          </cell>
          <cell r="V230" t="str">
            <v>弋矶山医院</v>
          </cell>
          <cell r="W230">
            <v>15655205082</v>
          </cell>
          <cell r="X230" t="str">
            <v>340322199309026916</v>
          </cell>
        </row>
        <row r="231">
          <cell r="D231" t="str">
            <v>08-18</v>
          </cell>
        </row>
        <row r="231">
          <cell r="M231" t="str">
            <v>押金</v>
          </cell>
          <cell r="N231" t="str">
            <v>女</v>
          </cell>
          <cell r="O231" t="str">
            <v>兰州大学</v>
          </cell>
          <cell r="P231" t="str">
            <v>内科学</v>
          </cell>
          <cell r="Q231" t="str">
            <v>2024-06-30</v>
          </cell>
          <cell r="R231" t="str">
            <v/>
          </cell>
          <cell r="S231" t="str">
            <v/>
          </cell>
          <cell r="T231" t="str">
            <v>硕士</v>
          </cell>
          <cell r="U231" t="str">
            <v>兰州大学第一医院</v>
          </cell>
          <cell r="V231" t="str">
            <v/>
          </cell>
          <cell r="W231">
            <v>18193304130</v>
          </cell>
          <cell r="X231" t="str">
            <v>622727199909287143</v>
          </cell>
        </row>
        <row r="232">
          <cell r="D232" t="str">
            <v>08-19</v>
          </cell>
        </row>
        <row r="232">
          <cell r="M232" t="str">
            <v>原件</v>
          </cell>
          <cell r="N232" t="str">
            <v>女</v>
          </cell>
          <cell r="O232" t="str">
            <v>大连医科大学</v>
          </cell>
          <cell r="P232" t="str">
            <v>内科学</v>
          </cell>
          <cell r="Q232" t="str">
            <v>2024-06-30</v>
          </cell>
          <cell r="R232" t="str">
            <v/>
          </cell>
          <cell r="S232" t="str">
            <v/>
          </cell>
          <cell r="T232" t="str">
            <v>硕士</v>
          </cell>
          <cell r="U232" t="str">
            <v/>
          </cell>
          <cell r="V232" t="str">
            <v/>
          </cell>
          <cell r="W232">
            <v>18904089256</v>
          </cell>
          <cell r="X232" t="str">
            <v>210502199803142441</v>
          </cell>
        </row>
        <row r="233">
          <cell r="N233" t="str">
            <v>男</v>
          </cell>
          <cell r="O233" t="str">
            <v>安徽医科大学</v>
          </cell>
          <cell r="P233" t="str">
            <v>内科学（心血管病）</v>
          </cell>
          <cell r="Q233" t="str">
            <v>2024-06-30</v>
          </cell>
          <cell r="R233" t="str">
            <v>论文：脂蛋白(a)及红细胞分布宽度与非瓣膜性心房颤动 患者合并急性缺血性脑卒中的相关性研究 发表杂志：中国心血管病研究 排名：第一 影响因子:0.873 发表日期:2023/07/30 期刊级别:统计源</v>
          </cell>
          <cell r="S233" t="str">
            <v/>
          </cell>
          <cell r="T233" t="str">
            <v>硕士</v>
          </cell>
          <cell r="U233" t="str">
            <v/>
          </cell>
          <cell r="V233" t="str">
            <v/>
          </cell>
          <cell r="W233">
            <v>15856737933</v>
          </cell>
          <cell r="X233" t="str">
            <v>341224199803140915</v>
          </cell>
        </row>
        <row r="234">
          <cell r="N234" t="str">
            <v>女</v>
          </cell>
          <cell r="O234" t="str">
            <v>承德医学院</v>
          </cell>
          <cell r="P234" t="str">
            <v>内科学</v>
          </cell>
          <cell r="Q234" t="str">
            <v>2024-06-30</v>
          </cell>
          <cell r="R234" t="str">
            <v/>
          </cell>
          <cell r="S234" t="str">
            <v/>
          </cell>
          <cell r="T234" t="str">
            <v>硕士</v>
          </cell>
          <cell r="U234" t="str">
            <v/>
          </cell>
          <cell r="V234" t="str">
            <v/>
          </cell>
          <cell r="W234">
            <v>15706296113</v>
          </cell>
          <cell r="X234" t="str">
            <v>321321199708163847</v>
          </cell>
        </row>
        <row r="235">
          <cell r="N235" t="str">
            <v>男</v>
          </cell>
          <cell r="O235" t="str">
            <v>皖南医学院</v>
          </cell>
          <cell r="P235" t="str">
            <v>心血管内科</v>
          </cell>
          <cell r="Q235" t="str">
            <v>2024-07-01</v>
          </cell>
          <cell r="R235" t="str">
            <v/>
          </cell>
          <cell r="S235" t="str">
            <v/>
          </cell>
          <cell r="T235" t="str">
            <v>硕士</v>
          </cell>
          <cell r="U235" t="str">
            <v>淮安解放军八二医院</v>
          </cell>
          <cell r="V235" t="str">
            <v/>
          </cell>
          <cell r="W235">
            <v>18715618090</v>
          </cell>
          <cell r="X235" t="str">
            <v>340621199810127833</v>
          </cell>
        </row>
        <row r="236">
          <cell r="N236" t="str">
            <v>女</v>
          </cell>
          <cell r="O236" t="str">
            <v>锦州医科大学</v>
          </cell>
          <cell r="P236" t="str">
            <v>老年医学</v>
          </cell>
          <cell r="Q236" t="str">
            <v>2023-06-27</v>
          </cell>
          <cell r="R236" t="str">
            <v>论文：血清25－羟维生素D、同型半胱氨酸、尿酸水平与老年高血压患者发生轻度认知功能障碍的相关性 发表杂志：《江苏大学学报（医学版）》 排名：第一 影响因子:0.692 发表日期: 期刊级别:中文核心</v>
          </cell>
          <cell r="S236" t="str">
            <v/>
          </cell>
          <cell r="T236" t="str">
            <v>医学硕士</v>
          </cell>
          <cell r="U236" t="str">
            <v>濮阳市人民医院</v>
          </cell>
          <cell r="V236" t="str">
            <v/>
          </cell>
          <cell r="W236">
            <v>13191973552</v>
          </cell>
          <cell r="X236" t="str">
            <v>412727199603035729</v>
          </cell>
        </row>
        <row r="237">
          <cell r="N237" t="str">
            <v>男</v>
          </cell>
          <cell r="O237" t="str">
            <v>右江民族医学院</v>
          </cell>
          <cell r="P237" t="str">
            <v>内科学</v>
          </cell>
          <cell r="Q237" t="str">
            <v>2024-07-01</v>
          </cell>
          <cell r="R237" t="str">
            <v>论文：Mechanism of moist exposed burn ointment for the treatment of diabetic foot ulcer based on network pharmacology and molecular docking 发表杂志：Tropical Journal of Pharmaceutical Research  排名：第一 影响因子:0.6 发表日期:2024/05/10 期刊级别:SCI,论文：生肌玉红膏治疗糖尿病足溃疡活性成分、核心作用靶点基因的筛选及靶向结合关系预测验证 发表杂志：山东医药 排名：第一 影响因子:1.2 发表日期:2023/10/25 期刊级别:统计源</v>
          </cell>
          <cell r="S237" t="str">
            <v/>
          </cell>
          <cell r="T237" t="str">
            <v>硕士</v>
          </cell>
          <cell r="U237" t="str">
            <v>漯河市中心医院</v>
          </cell>
          <cell r="V237" t="str">
            <v/>
          </cell>
          <cell r="W237">
            <v>15539599792</v>
          </cell>
          <cell r="X237" t="str">
            <v>411424199805082412</v>
          </cell>
        </row>
        <row r="238">
          <cell r="N238" t="str">
            <v>女</v>
          </cell>
          <cell r="O238" t="str">
            <v>皖南医学院</v>
          </cell>
          <cell r="P238" t="str">
            <v>内科学</v>
          </cell>
          <cell r="Q238" t="str">
            <v>2024-07-01</v>
          </cell>
          <cell r="R238" t="str">
            <v/>
          </cell>
          <cell r="S238" t="str">
            <v/>
          </cell>
          <cell r="T238" t="str">
            <v>硕士</v>
          </cell>
          <cell r="U238" t="str">
            <v>马鞍山市人民医院</v>
          </cell>
          <cell r="V238" t="str">
            <v/>
          </cell>
          <cell r="W238">
            <v>17855356619</v>
          </cell>
          <cell r="X238" t="str">
            <v>340222199802186926</v>
          </cell>
        </row>
        <row r="239">
          <cell r="N239" t="str">
            <v>女</v>
          </cell>
          <cell r="O239" t="str">
            <v>大连医科大学</v>
          </cell>
          <cell r="P239" t="str">
            <v>内科学（内分泌方向）</v>
          </cell>
          <cell r="Q239" t="str">
            <v>2024-06-20</v>
          </cell>
          <cell r="R239" t="str">
            <v/>
          </cell>
          <cell r="S239" t="str">
            <v/>
          </cell>
          <cell r="T239" t="str">
            <v>硕士</v>
          </cell>
          <cell r="U239" t="str">
            <v>大连医科大学附属第一医院</v>
          </cell>
          <cell r="V239" t="str">
            <v/>
          </cell>
          <cell r="W239">
            <v>17852061261</v>
          </cell>
          <cell r="X239" t="str">
            <v>371082199803120066</v>
          </cell>
        </row>
        <row r="240">
          <cell r="N240" t="str">
            <v>女</v>
          </cell>
          <cell r="O240" t="str">
            <v>广西中医药大学</v>
          </cell>
          <cell r="P240" t="str">
            <v>老年医学</v>
          </cell>
          <cell r="Q240" t="str">
            <v>2023-06-30</v>
          </cell>
          <cell r="R240" t="str">
            <v>论文：不同剂量养心通脉有效部位方对心肌缺血再灌注损伤 模型大鼠心肌线粒体代谢相关酶及其转运的影响 发表杂志：实用心脑肺血管病杂志 　 排名：第一 影响因子:2 发表日期: 期刊级别:</v>
          </cell>
          <cell r="S240" t="str">
            <v/>
          </cell>
          <cell r="T240" t="str">
            <v>医学硕士</v>
          </cell>
          <cell r="U240" t="str">
            <v/>
          </cell>
          <cell r="V240" t="str">
            <v>泰州市人民医院</v>
          </cell>
          <cell r="W240">
            <v>17374136457</v>
          </cell>
          <cell r="X240" t="str">
            <v>41282719950419632X</v>
          </cell>
        </row>
        <row r="241">
          <cell r="N241" t="str">
            <v>女</v>
          </cell>
          <cell r="O241" t="str">
            <v>中国医科大学</v>
          </cell>
          <cell r="P241" t="str">
            <v>内科学（风湿免疫）</v>
          </cell>
          <cell r="Q241" t="str">
            <v>2024-06-01</v>
          </cell>
          <cell r="R241" t="str">
            <v/>
          </cell>
          <cell r="S241" t="str">
            <v/>
          </cell>
          <cell r="T241" t="str">
            <v>硕士</v>
          </cell>
          <cell r="U241" t="str">
            <v/>
          </cell>
          <cell r="V241" t="str">
            <v/>
          </cell>
          <cell r="W241">
            <v>15940103906</v>
          </cell>
          <cell r="X241" t="str">
            <v>230202199805280626</v>
          </cell>
        </row>
        <row r="242">
          <cell r="N242" t="str">
            <v>女</v>
          </cell>
          <cell r="O242" t="str">
            <v>南京医科大学</v>
          </cell>
          <cell r="P242" t="str">
            <v>内科学</v>
          </cell>
          <cell r="Q242" t="str">
            <v>2024-07-01</v>
          </cell>
          <cell r="R242" t="str">
            <v>论文：E3 ubiquitin ligase STUB1 affects the mTORC1 pathway through p62 and participates in regulating the differentiation of follicular helper T cells in rheumatoid arthritis 发表杂志：Clinical immunology 排名：共一 影响因子:8.6 发表日期:2023/08/20 期刊级别:SCI</v>
          </cell>
          <cell r="S242" t="str">
            <v/>
          </cell>
          <cell r="T242" t="str">
            <v>硕士</v>
          </cell>
          <cell r="U242" t="str">
            <v/>
          </cell>
          <cell r="V242" t="str">
            <v/>
          </cell>
          <cell r="W242">
            <v>15651920060</v>
          </cell>
          <cell r="X242" t="str">
            <v>632127199402030882</v>
          </cell>
        </row>
        <row r="243">
          <cell r="N243" t="str">
            <v>女</v>
          </cell>
          <cell r="O243" t="str">
            <v/>
          </cell>
          <cell r="P243" t="str">
            <v/>
          </cell>
          <cell r="Q243" t="str">
            <v/>
          </cell>
          <cell r="R243" t="str">
            <v/>
          </cell>
          <cell r="S243" t="str">
            <v/>
          </cell>
          <cell r="T243" t="str">
            <v>硕士</v>
          </cell>
          <cell r="U243" t="str">
            <v/>
          </cell>
          <cell r="V243" t="str">
            <v/>
          </cell>
          <cell r="W243">
            <v>15689023920</v>
          </cell>
          <cell r="X243" t="str">
            <v>371328199808202528</v>
          </cell>
        </row>
        <row r="244">
          <cell r="N244" t="str">
            <v>女</v>
          </cell>
          <cell r="O244" t="str">
            <v>宁夏医科大学</v>
          </cell>
          <cell r="P244" t="str">
            <v>老年医学</v>
          </cell>
          <cell r="Q244" t="str">
            <v>2024-06-30</v>
          </cell>
          <cell r="R244" t="str">
            <v/>
          </cell>
          <cell r="S244" t="str">
            <v/>
          </cell>
          <cell r="T244" t="str">
            <v>医学硕士</v>
          </cell>
          <cell r="U244" t="str">
            <v/>
          </cell>
          <cell r="V244" t="str">
            <v/>
          </cell>
          <cell r="W244">
            <v>15358327670</v>
          </cell>
          <cell r="X244" t="str">
            <v>321324199908246224</v>
          </cell>
        </row>
        <row r="245">
          <cell r="N245" t="str">
            <v>女</v>
          </cell>
          <cell r="O245" t="str">
            <v>南京医科大学</v>
          </cell>
          <cell r="P245" t="str">
            <v>内科学（风湿病）</v>
          </cell>
          <cell r="Q245" t="str">
            <v>2024-06-30</v>
          </cell>
          <cell r="R245" t="str">
            <v/>
          </cell>
          <cell r="S245" t="str">
            <v/>
          </cell>
          <cell r="T245" t="str">
            <v>硕士</v>
          </cell>
          <cell r="U245" t="str">
            <v/>
          </cell>
          <cell r="V245" t="str">
            <v/>
          </cell>
          <cell r="W245">
            <v>13057657228</v>
          </cell>
          <cell r="X245" t="str">
            <v>320902199804121025</v>
          </cell>
        </row>
        <row r="246">
          <cell r="N246" t="str">
            <v>女</v>
          </cell>
          <cell r="O246" t="str">
            <v>南京医科大学</v>
          </cell>
          <cell r="P246" t="str">
            <v>老年医学</v>
          </cell>
          <cell r="Q246" t="str">
            <v>2024-07-01</v>
          </cell>
          <cell r="R246" t="str">
            <v>论文：心房颤动综合管理（ABC路径）影响老年房颤缺血性卒中结局的病例对照研 发表杂志：实用老年医学杂志 排名：第一 影响因子:0.724 发表日期: 期刊级别:中文核心</v>
          </cell>
          <cell r="S246" t="str">
            <v/>
          </cell>
          <cell r="T246" t="str">
            <v>医学硕士</v>
          </cell>
          <cell r="U246" t="str">
            <v/>
          </cell>
          <cell r="V246" t="str">
            <v/>
          </cell>
          <cell r="W246">
            <v>18373896091</v>
          </cell>
          <cell r="X246" t="str">
            <v>432501199210011020</v>
          </cell>
        </row>
        <row r="247">
          <cell r="N247" t="str">
            <v>女</v>
          </cell>
          <cell r="O247" t="str">
            <v>苏州大学</v>
          </cell>
          <cell r="P247" t="str">
            <v>内科学</v>
          </cell>
          <cell r="Q247" t="str">
            <v>2024-06-30</v>
          </cell>
          <cell r="R247" t="str">
            <v>论文：Intermediate risk pulmonary embolism concomitant with or without lung cancer: a wide spespectrum of features 发表杂志：Clin Exp Hypertens 排名：共一 影响因子:12.3 发表日期: 期刊级别:,论文：Risk Factors and Impact on Outcomes of Lung Cancer Patients Concurrent with DVT 发表杂志：Cancer Control 排名：第一 影响因子:2.6 发表日期: 期刊级别:</v>
          </cell>
          <cell r="S247" t="str">
            <v/>
          </cell>
          <cell r="T247" t="str">
            <v>医学硕士</v>
          </cell>
          <cell r="U247" t="str">
            <v/>
          </cell>
          <cell r="V247" t="str">
            <v/>
          </cell>
          <cell r="W247">
            <v>15062316189</v>
          </cell>
          <cell r="X247" t="str">
            <v>321281199803167468</v>
          </cell>
        </row>
        <row r="248">
          <cell r="N248" t="str">
            <v>女</v>
          </cell>
          <cell r="O248" t="str">
            <v>山东第一医科大学</v>
          </cell>
          <cell r="P248" t="str">
            <v>内科学</v>
          </cell>
          <cell r="Q248" t="str">
            <v>2024-06-20</v>
          </cell>
          <cell r="R248" t="str">
            <v>论文：The influence of gender on the  epidemiology of and outcome from sepsis associated acute  kidney injury in ICU: a retrospective propensity-matched  cohort study 发表杂志：European Journal of Medical Research 排名：共一 影响因子:3.5 发表日期:2024/01/17 期刊级别:SCI,论文：巨噬细胞铁超载在动脉粥样硬化中的研究进展 发表杂志：中国 病理生理杂志 排名：第一 影响因子:0 发表日期:2023/11/28 期刊级别:中文核心</v>
          </cell>
          <cell r="S248" t="str">
            <v/>
          </cell>
          <cell r="T248" t="str">
            <v>硕士</v>
          </cell>
          <cell r="U248" t="str">
            <v>南宁市第二人民医院</v>
          </cell>
          <cell r="V248" t="str">
            <v>无</v>
          </cell>
          <cell r="W248">
            <v>19560659307</v>
          </cell>
          <cell r="X248" t="str">
            <v>412726199708066242</v>
          </cell>
        </row>
        <row r="249">
          <cell r="N249" t="str">
            <v>女</v>
          </cell>
          <cell r="O249" t="str">
            <v/>
          </cell>
          <cell r="P249" t="str">
            <v/>
          </cell>
          <cell r="Q249" t="str">
            <v/>
          </cell>
          <cell r="R249" t="str">
            <v/>
          </cell>
          <cell r="S249" t="str">
            <v/>
          </cell>
          <cell r="T249" t="str">
            <v>医学学士</v>
          </cell>
          <cell r="U249" t="str">
            <v/>
          </cell>
          <cell r="V249" t="str">
            <v/>
          </cell>
          <cell r="W249">
            <v>18846168891</v>
          </cell>
          <cell r="X249" t="str">
            <v>230202199504041621</v>
          </cell>
        </row>
        <row r="250">
          <cell r="N250" t="str">
            <v>女</v>
          </cell>
          <cell r="O250" t="str">
            <v>内蒙古科技大学包头医学院</v>
          </cell>
          <cell r="P250" t="str">
            <v>内科学</v>
          </cell>
          <cell r="Q250" t="str">
            <v>2024-07-01</v>
          </cell>
          <cell r="R250" t="str">
            <v>论文：Hsa-miR-155-3p和hsa-miR-155-5p作为系统性硬化症生物标志物及调控生物学行为的研究 发表杂志：海南医学学报 排名：第一 影响因子:1.769 发表日期:2023/11/14 期刊级别:统计源,论文：系统性硬化症纤维化机制相关信号通路的研究进展 发表杂志：中华微生物和免疫学杂志 排名：第一 影响因子:1.21 发表日期:2022/10/31 期刊级别:中文核心,论文：长链非编码RNA在系统性硬化症中的研究进展 发表杂志：中国比较医学杂志 排名：第一 影响因子:1.519 发表日期:2023/03/27 期刊级别:中文核心</v>
          </cell>
          <cell r="S250" t="str">
            <v/>
          </cell>
          <cell r="T250" t="str">
            <v>硕士</v>
          </cell>
          <cell r="U250" t="str">
            <v>衡水哈励逊国际和平医院</v>
          </cell>
          <cell r="V250" t="str">
            <v>无</v>
          </cell>
          <cell r="W250">
            <v>18330102494</v>
          </cell>
          <cell r="X250" t="str">
            <v>130123199210175424</v>
          </cell>
        </row>
        <row r="251">
          <cell r="N251" t="str">
            <v>女</v>
          </cell>
          <cell r="O251" t="str">
            <v>安徽医科大学</v>
          </cell>
          <cell r="P251" t="str">
            <v>老年医学</v>
          </cell>
          <cell r="Q251" t="str">
            <v>2021-06-18</v>
          </cell>
          <cell r="R251" t="str">
            <v>论文：Abscisic acid suppresses the activation  of NLRP3 inflammasome and oxidative stress in murine allergic airway inflammation 发表杂志：Phytother Res 排名：第一 影响因子:7.2 发表日期:2021/06/18 期刊级别:SCI,论文：Apolipoprotein E negatively regulates murine allergic airway inflammation via suppressing the activation of NLRP3 inflammasome and oxidative stress. 发表杂志：Int Immunopharmacol. 排名：第一 影响因子:5.6 发表日期:2020/02/12 期刊级别:SCI,论文：TLR9 mediates the activation of NLRP3 inflammasome and oxidative stress in murine allergic airway inflammation 发表杂志：Mol Immunol 排名：第一 影响因子:3.6 发表日期:2020/07/02 期刊级别:</v>
          </cell>
          <cell r="S251" t="str">
            <v/>
          </cell>
          <cell r="T251" t="str">
            <v>硕士</v>
          </cell>
          <cell r="U251" t="str">
            <v/>
          </cell>
          <cell r="V251" t="str">
            <v/>
          </cell>
          <cell r="W251">
            <v>15056085256</v>
          </cell>
          <cell r="X251" t="str">
            <v>341222199211082528</v>
          </cell>
        </row>
        <row r="252">
          <cell r="N252" t="str">
            <v>女</v>
          </cell>
          <cell r="O252" t="str">
            <v>安徽医科大学</v>
          </cell>
          <cell r="P252" t="str">
            <v>内科学</v>
          </cell>
          <cell r="Q252" t="str">
            <v>2024-05-31</v>
          </cell>
          <cell r="R252" t="str">
            <v/>
          </cell>
          <cell r="S252" t="str">
            <v/>
          </cell>
          <cell r="T252" t="str">
            <v>硕士</v>
          </cell>
          <cell r="U252" t="str">
            <v>合肥市第二人民医院</v>
          </cell>
          <cell r="V252" t="str">
            <v>无</v>
          </cell>
          <cell r="W252">
            <v>18895635453</v>
          </cell>
          <cell r="X252" t="str">
            <v>342222199811086427</v>
          </cell>
        </row>
        <row r="253">
          <cell r="N253" t="str">
            <v>女</v>
          </cell>
          <cell r="O253" t="str">
            <v>蚌埠医科大学</v>
          </cell>
          <cell r="P253" t="str">
            <v>内科学（风湿免疫）</v>
          </cell>
          <cell r="Q253" t="str">
            <v>2024-05-31</v>
          </cell>
          <cell r="R253" t="str">
            <v>论文：血清25羟基维生素D水平与类风湿关节炎合并干燥综合征患者病情的相关性及其意义 发表杂志：蚌医学报 排名：第一 影响因子:1.7 发表日期:2024/01/03 期刊级别:统计源</v>
          </cell>
          <cell r="S253" t="str">
            <v/>
          </cell>
          <cell r="T253" t="str">
            <v>硕士</v>
          </cell>
          <cell r="U253" t="str">
            <v>蚌埠医科大学第一附属医院</v>
          </cell>
          <cell r="V253" t="str">
            <v>蚌埠医科大学第一附属医院</v>
          </cell>
          <cell r="W253">
            <v>15538843951</v>
          </cell>
          <cell r="X253" t="str">
            <v>411327199510023929</v>
          </cell>
        </row>
        <row r="254">
          <cell r="N254" t="str">
            <v>女</v>
          </cell>
          <cell r="O254" t="str">
            <v/>
          </cell>
          <cell r="P254" t="str">
            <v/>
          </cell>
          <cell r="Q254" t="str">
            <v/>
          </cell>
          <cell r="R254" t="str">
            <v>论文：LncRNA MEG3在心肌纤维化中作用机制的研究进展 发表杂志：国际遗传学杂志 排名：第一 影响因子:0.35 发表日期: 期刊级别:中华</v>
          </cell>
          <cell r="S254" t="str">
            <v/>
          </cell>
          <cell r="T254" t="str">
            <v>硕士</v>
          </cell>
          <cell r="U254" t="str">
            <v/>
          </cell>
          <cell r="V254" t="str">
            <v/>
          </cell>
          <cell r="W254">
            <v>18102104281</v>
          </cell>
          <cell r="X254" t="str">
            <v>412829199504160020</v>
          </cell>
        </row>
        <row r="255">
          <cell r="N255" t="str">
            <v>女</v>
          </cell>
          <cell r="O255" t="str">
            <v>南通大学</v>
          </cell>
          <cell r="P255" t="str">
            <v>内科学</v>
          </cell>
          <cell r="Q255" t="str">
            <v>2023-06-30</v>
          </cell>
          <cell r="R255" t="str">
            <v/>
          </cell>
          <cell r="S255" t="str">
            <v/>
          </cell>
          <cell r="T255" t="str">
            <v>医学硕士</v>
          </cell>
          <cell r="U255" t="str">
            <v/>
          </cell>
          <cell r="V255" t="str">
            <v/>
          </cell>
          <cell r="W255">
            <v>15553808975</v>
          </cell>
          <cell r="X255" t="str">
            <v>320902199602066021</v>
          </cell>
        </row>
        <row r="256">
          <cell r="N256" t="str">
            <v>女</v>
          </cell>
          <cell r="O256" t="str">
            <v>大连医科大学</v>
          </cell>
          <cell r="P256" t="str">
            <v/>
          </cell>
          <cell r="Q256" t="str">
            <v>2024-06-01</v>
          </cell>
          <cell r="R256" t="str">
            <v/>
          </cell>
          <cell r="S256" t="str">
            <v/>
          </cell>
          <cell r="T256" t="str">
            <v>医学硕士</v>
          </cell>
          <cell r="U256" t="str">
            <v/>
          </cell>
          <cell r="V256" t="str">
            <v/>
          </cell>
          <cell r="W256">
            <v>19905251673</v>
          </cell>
          <cell r="X256" t="str">
            <v>211422199709233524</v>
          </cell>
        </row>
        <row r="257">
          <cell r="N257" t="str">
            <v>女</v>
          </cell>
          <cell r="O257" t="str">
            <v>佳木斯大学</v>
          </cell>
          <cell r="P257" t="str">
            <v>内科学</v>
          </cell>
          <cell r="Q257" t="str">
            <v>2024-06-30</v>
          </cell>
          <cell r="R257" t="str">
            <v/>
          </cell>
          <cell r="S257" t="str">
            <v/>
          </cell>
          <cell r="T257" t="str">
            <v>硕士</v>
          </cell>
          <cell r="U257" t="str">
            <v/>
          </cell>
          <cell r="V257" t="str">
            <v/>
          </cell>
          <cell r="W257">
            <v>18249286618</v>
          </cell>
          <cell r="X257" t="str">
            <v>232722199803010045</v>
          </cell>
        </row>
        <row r="258">
          <cell r="D258" t="str">
            <v>09-01</v>
          </cell>
          <cell r="E258">
            <v>60.5</v>
          </cell>
        </row>
        <row r="258">
          <cell r="M258" t="str">
            <v>押金</v>
          </cell>
          <cell r="N258" t="str">
            <v>男</v>
          </cell>
          <cell r="O258" t="str">
            <v>安徽医科大学</v>
          </cell>
          <cell r="P258" t="str">
            <v>神经病学</v>
          </cell>
          <cell r="Q258" t="str">
            <v>2024-06-30</v>
          </cell>
          <cell r="R258" t="str">
            <v/>
          </cell>
          <cell r="S258" t="str">
            <v/>
          </cell>
          <cell r="T258" t="str">
            <v>医学硕士</v>
          </cell>
          <cell r="U258" t="str">
            <v/>
          </cell>
          <cell r="V258" t="str">
            <v/>
          </cell>
          <cell r="W258">
            <v>18855085078</v>
          </cell>
          <cell r="X258" t="str">
            <v>34118119980722021X</v>
          </cell>
        </row>
        <row r="259">
          <cell r="D259" t="str">
            <v>09-02</v>
          </cell>
          <cell r="E259">
            <v>59.5</v>
          </cell>
        </row>
        <row r="259">
          <cell r="M259" t="str">
            <v>押金</v>
          </cell>
          <cell r="N259" t="str">
            <v>女</v>
          </cell>
          <cell r="O259" t="str">
            <v>广东医科大学</v>
          </cell>
          <cell r="P259" t="str">
            <v>神经病学</v>
          </cell>
          <cell r="Q259" t="str">
            <v>2024-06-30</v>
          </cell>
          <cell r="R259" t="str">
            <v/>
          </cell>
          <cell r="S259" t="str">
            <v/>
          </cell>
          <cell r="T259" t="str">
            <v>硕士</v>
          </cell>
          <cell r="U259" t="str">
            <v/>
          </cell>
          <cell r="V259" t="str">
            <v/>
          </cell>
          <cell r="W259">
            <v>18262315728</v>
          </cell>
          <cell r="X259" t="str">
            <v>321282199809120042</v>
          </cell>
        </row>
        <row r="260">
          <cell r="D260" t="str">
            <v>09-03</v>
          </cell>
          <cell r="E260">
            <v>60.5</v>
          </cell>
        </row>
        <row r="260">
          <cell r="M260" t="str">
            <v>原件</v>
          </cell>
          <cell r="N260" t="str">
            <v>女</v>
          </cell>
          <cell r="O260" t="str">
            <v>长春中医药大学</v>
          </cell>
          <cell r="P260" t="str">
            <v>神经病学</v>
          </cell>
          <cell r="Q260" t="str">
            <v>2024-06-30</v>
          </cell>
          <cell r="R260" t="str">
            <v>论文：《脑膜癌1例报告》 发表杂志：《吉林医学》 排名：第一 影响因子:1.21 发表日期: 期刊级别:</v>
          </cell>
          <cell r="S260" t="str">
            <v/>
          </cell>
          <cell r="T260" t="str">
            <v>医学硕士</v>
          </cell>
          <cell r="U260" t="str">
            <v>吉林省人民医院</v>
          </cell>
          <cell r="V260" t="str">
            <v/>
          </cell>
          <cell r="W260">
            <v>18183381081</v>
          </cell>
          <cell r="X260" t="str">
            <v>230803199606150828</v>
          </cell>
        </row>
        <row r="261">
          <cell r="N261" t="str">
            <v>女</v>
          </cell>
          <cell r="O261" t="str">
            <v>江南大学</v>
          </cell>
          <cell r="P261" t="str">
            <v>神经病学</v>
          </cell>
          <cell r="Q261" t="str">
            <v>2024-06-30</v>
          </cell>
          <cell r="R261" t="str">
            <v/>
          </cell>
          <cell r="S261" t="str">
            <v/>
          </cell>
          <cell r="T261" t="str">
            <v>硕士</v>
          </cell>
          <cell r="U261" t="str">
            <v/>
          </cell>
          <cell r="V261" t="str">
            <v/>
          </cell>
          <cell r="W261">
            <v>17875517244</v>
          </cell>
          <cell r="X261" t="str">
            <v>44528119961218002X</v>
          </cell>
        </row>
        <row r="262">
          <cell r="N262" t="str">
            <v>女</v>
          </cell>
          <cell r="O262" t="str">
            <v/>
          </cell>
          <cell r="P262" t="str">
            <v/>
          </cell>
          <cell r="Q262" t="str">
            <v/>
          </cell>
          <cell r="R262" t="str">
            <v/>
          </cell>
          <cell r="S262" t="str">
            <v/>
          </cell>
          <cell r="T262" t="str">
            <v>硕士</v>
          </cell>
          <cell r="U262" t="str">
            <v/>
          </cell>
          <cell r="V262" t="str">
            <v/>
          </cell>
          <cell r="W262">
            <v>15855167531</v>
          </cell>
          <cell r="X262" t="str">
            <v>340122199706066769</v>
          </cell>
        </row>
        <row r="263">
          <cell r="N263" t="str">
            <v>女</v>
          </cell>
          <cell r="O263" t="str">
            <v>青岛大学</v>
          </cell>
          <cell r="P263" t="str">
            <v>神经病学</v>
          </cell>
          <cell r="Q263" t="str">
            <v>2024-06-01</v>
          </cell>
          <cell r="R263" t="str">
            <v>论文：CXCL16与大动脉粥样硬化型脑梗死及预后的关系 发表杂志：临床医学进展 排名：第一 影响因子:0.5 发表日期: 期刊级别:中文核心,论文：肿瘤相关缺血性脑卒中 发表杂志：青岛大学学报 排名：第一 影响因子:0.57 发表日期: 期刊级别:中文核心</v>
          </cell>
          <cell r="S263" t="str">
            <v>项目/课题：A positive feedback loop between CXCL16 and IL-17A and TGF-β promotes large artery atherosclerosis by activating the STAT3/NF-κB pathway 开始时间：2021/09/01 完成时间：2023/12/31 项目/课题等级:国家级 个人排名:第1</v>
          </cell>
          <cell r="T263" t="str">
            <v>医学硕士</v>
          </cell>
          <cell r="U263" t="str">
            <v>青岛大学附属医院</v>
          </cell>
          <cell r="V263" t="str">
            <v/>
          </cell>
          <cell r="W263">
            <v>17863991156</v>
          </cell>
          <cell r="X263" t="str">
            <v>371581199802090468</v>
          </cell>
        </row>
        <row r="264">
          <cell r="N264" t="str">
            <v>女</v>
          </cell>
          <cell r="O264" t="str">
            <v>哈尔滨医科大学</v>
          </cell>
          <cell r="P264" t="str">
            <v>神经病学</v>
          </cell>
          <cell r="Q264" t="str">
            <v>2024-06-30</v>
          </cell>
          <cell r="R264" t="str">
            <v>论文：卒中后抑郁的发病机制及危险因素的研究进展 发表杂志：中风与神经疾病杂志 排名：第一 影响因子:10 发表日期:2023/09/30 期刊级别:中文核心</v>
          </cell>
          <cell r="S264" t="str">
            <v/>
          </cell>
          <cell r="T264" t="str">
            <v>医学硕士</v>
          </cell>
          <cell r="U264" t="str">
            <v/>
          </cell>
          <cell r="V264" t="str">
            <v/>
          </cell>
          <cell r="W264">
            <v>18846032776</v>
          </cell>
          <cell r="X264" t="str">
            <v>232321199711174829</v>
          </cell>
        </row>
        <row r="265">
          <cell r="N265" t="str">
            <v>女</v>
          </cell>
          <cell r="O265" t="str">
            <v>南京大学</v>
          </cell>
          <cell r="P265" t="str">
            <v>神经内科</v>
          </cell>
          <cell r="Q265" t="str">
            <v/>
          </cell>
          <cell r="R265" t="str">
            <v>论文：阿尔茨海默病患者脑网络静息态功能连接变化与脑脊液病理标志物之间的相关性 发表杂志：中华神经医学杂志 排名：第一 影响因子:1.139 发表日期: 期刊级别:中华</v>
          </cell>
          <cell r="S265" t="str">
            <v/>
          </cell>
          <cell r="T265" t="str">
            <v>硕士</v>
          </cell>
          <cell r="U265" t="str">
            <v/>
          </cell>
          <cell r="V265" t="str">
            <v/>
          </cell>
          <cell r="W265">
            <v>13776685895</v>
          </cell>
          <cell r="X265" t="str">
            <v>330782199804205125</v>
          </cell>
        </row>
        <row r="266">
          <cell r="N266" t="str">
            <v>女</v>
          </cell>
          <cell r="O266" t="str">
            <v>石河子大学</v>
          </cell>
          <cell r="P266" t="str">
            <v>康复医学与理疗学</v>
          </cell>
          <cell r="Q266" t="str">
            <v>2024-07-01</v>
          </cell>
          <cell r="R266" t="str">
            <v/>
          </cell>
          <cell r="S266" t="str">
            <v>项目/课题：PTSD患病关键枢纽基因的筛选及验证 开始时间：2020/08/01 完成时间：2024/05/01 项目/课题等级:其他 个人排名:第1,项目/课题：黄芪注射液激活PI3KAkt通路逆转心肌重塑的机制研究 开始时间：2016/06/01 完成时间：2017/07/01 项目/课题等级:其他 个人排名:第1</v>
          </cell>
          <cell r="T266" t="str">
            <v>医学硕士</v>
          </cell>
          <cell r="U266" t="str">
            <v>石河子大学第一附属医院</v>
          </cell>
          <cell r="V266" t="str">
            <v>无</v>
          </cell>
          <cell r="W266">
            <v>15754307233</v>
          </cell>
          <cell r="X266" t="str">
            <v>220523199509160140</v>
          </cell>
        </row>
        <row r="267">
          <cell r="N267" t="str">
            <v>女</v>
          </cell>
          <cell r="O267" t="str">
            <v>大连医科大学</v>
          </cell>
          <cell r="P267" t="str">
            <v>康复医学与理疗学</v>
          </cell>
          <cell r="Q267" t="str">
            <v>2024-05-31</v>
          </cell>
          <cell r="R267" t="str">
            <v/>
          </cell>
          <cell r="S267" t="str">
            <v/>
          </cell>
          <cell r="T267" t="str">
            <v>硕士</v>
          </cell>
          <cell r="U267" t="str">
            <v>南通大学附属医院</v>
          </cell>
          <cell r="V267" t="str">
            <v/>
          </cell>
          <cell r="W267">
            <v>18208377944</v>
          </cell>
          <cell r="X267" t="str">
            <v>37048119981001184X</v>
          </cell>
        </row>
        <row r="268">
          <cell r="D268" t="str">
            <v>10-01</v>
          </cell>
          <cell r="E268">
            <v>71.5</v>
          </cell>
        </row>
        <row r="268">
          <cell r="M268" t="str">
            <v>原件</v>
          </cell>
          <cell r="N268" t="str">
            <v>男</v>
          </cell>
          <cell r="O268" t="str">
            <v>扬州大学</v>
          </cell>
          <cell r="P268" t="str">
            <v>心血管内科</v>
          </cell>
          <cell r="Q268" t="str">
            <v>2024-06-20</v>
          </cell>
          <cell r="R268" t="str">
            <v/>
          </cell>
          <cell r="S268" t="str">
            <v/>
          </cell>
          <cell r="T268" t="str">
            <v>硕士</v>
          </cell>
          <cell r="U268" t="str">
            <v>扬州大学附属人民医院</v>
          </cell>
          <cell r="V268" t="str">
            <v>泰州市人民医院</v>
          </cell>
          <cell r="W268">
            <v>18852724592</v>
          </cell>
          <cell r="X268" t="str">
            <v>412724199701025410</v>
          </cell>
        </row>
        <row r="269">
          <cell r="D269" t="str">
            <v>10-02</v>
          </cell>
          <cell r="E269">
            <v>80.5</v>
          </cell>
        </row>
        <row r="269">
          <cell r="M269" t="str">
            <v>原件</v>
          </cell>
          <cell r="N269" t="str">
            <v>女</v>
          </cell>
          <cell r="O269" t="str">
            <v>南京医科大学</v>
          </cell>
          <cell r="P269" t="str">
            <v>内科学（呼吸系病）</v>
          </cell>
          <cell r="Q269" t="str">
            <v>2024-07-01</v>
          </cell>
          <cell r="R269" t="str">
            <v>论文：Animal models of acute exacerbation  of pulmonary fibrosis 发表杂志：Respiratory Research 排名：共一 影响因子:5.8 发表日期:2023/11/03 期刊级别:SCI,论文：间质性肺疾病合并肺癌的研究进展 发表杂志：国家呼吸杂志 排名：第一 影响因子:- 发表日期:2023/11/01 期刊级别:统计源</v>
          </cell>
          <cell r="S269" t="str">
            <v/>
          </cell>
          <cell r="T269" t="str">
            <v>医学硕士</v>
          </cell>
          <cell r="U269" t="str">
            <v>南京鼓楼医院</v>
          </cell>
          <cell r="V269" t="str">
            <v/>
          </cell>
          <cell r="W269">
            <v>13270299512</v>
          </cell>
          <cell r="X269" t="str">
            <v>320981199711063220</v>
          </cell>
        </row>
        <row r="270">
          <cell r="D270" t="str">
            <v>10-03</v>
          </cell>
          <cell r="E270">
            <v>71</v>
          </cell>
        </row>
        <row r="270">
          <cell r="M270" t="str">
            <v>押金</v>
          </cell>
          <cell r="N270" t="str">
            <v>女</v>
          </cell>
          <cell r="O270" t="str">
            <v>复旦大学</v>
          </cell>
          <cell r="P270" t="str">
            <v>临床医学</v>
          </cell>
          <cell r="Q270" t="str">
            <v>2024-07-31</v>
          </cell>
          <cell r="R270" t="str">
            <v/>
          </cell>
          <cell r="S270" t="str">
            <v/>
          </cell>
          <cell r="T270" t="str">
            <v>硕士</v>
          </cell>
          <cell r="U270" t="str">
            <v/>
          </cell>
          <cell r="V270" t="str">
            <v/>
          </cell>
          <cell r="W270">
            <v>15850868620</v>
          </cell>
          <cell r="X270" t="str">
            <v>321202199707150628</v>
          </cell>
        </row>
        <row r="271">
          <cell r="D271" t="str">
            <v>10-04</v>
          </cell>
          <cell r="E271">
            <v>73</v>
          </cell>
        </row>
        <row r="271">
          <cell r="M271" t="str">
            <v>押金</v>
          </cell>
          <cell r="N271" t="str">
            <v>女</v>
          </cell>
          <cell r="O271" t="str">
            <v>南通大学</v>
          </cell>
          <cell r="P271" t="str">
            <v>内科学（消化系病）</v>
          </cell>
          <cell r="Q271" t="str">
            <v>2024-06-30</v>
          </cell>
          <cell r="R271" t="str">
            <v/>
          </cell>
          <cell r="S271" t="str">
            <v/>
          </cell>
          <cell r="T271" t="str">
            <v>硕士</v>
          </cell>
          <cell r="U271" t="str">
            <v/>
          </cell>
          <cell r="V271" t="str">
            <v/>
          </cell>
          <cell r="W271">
            <v>18851402078</v>
          </cell>
          <cell r="X271" t="str">
            <v>320321199808080829</v>
          </cell>
        </row>
        <row r="272">
          <cell r="D272" t="str">
            <v>10-05</v>
          </cell>
          <cell r="E272">
            <v>68</v>
          </cell>
        </row>
        <row r="272">
          <cell r="M272" t="str">
            <v>原件</v>
          </cell>
          <cell r="N272" t="str">
            <v>男</v>
          </cell>
          <cell r="O272" t="str">
            <v>中国医科大学</v>
          </cell>
          <cell r="P272" t="str">
            <v>全科医学</v>
          </cell>
          <cell r="Q272" t="str">
            <v>2024-07-01</v>
          </cell>
          <cell r="R272" t="str">
            <v/>
          </cell>
          <cell r="S272" t="str">
            <v/>
          </cell>
          <cell r="T272" t="str">
            <v>硕士</v>
          </cell>
          <cell r="U272" t="str">
            <v/>
          </cell>
          <cell r="V272" t="str">
            <v/>
          </cell>
          <cell r="W272">
            <v>18805697367</v>
          </cell>
          <cell r="X272" t="str">
            <v>342222199810141615</v>
          </cell>
        </row>
        <row r="273">
          <cell r="D273" t="str">
            <v>10-06</v>
          </cell>
          <cell r="E273">
            <v>75.5</v>
          </cell>
        </row>
        <row r="273">
          <cell r="M273" t="str">
            <v>押金</v>
          </cell>
          <cell r="N273" t="str">
            <v>女</v>
          </cell>
          <cell r="O273" t="str">
            <v>天津医科大学</v>
          </cell>
          <cell r="P273" t="str">
            <v>临床医学“5+3”</v>
          </cell>
          <cell r="Q273" t="str">
            <v>2022-06-30</v>
          </cell>
          <cell r="R273" t="str">
            <v>论文：他克莫司对肝移植急性排斥反应大鼠肠道菌群的影响 发表杂志：实用器官移植电子杂志 排名：第一 影响因子:0.273 发表日期:2023/07/20 期刊级别:,论文：肠道环境与粪菌移植调控肠道菌群失调影响肝纤维化转归 发表杂志：实用器官移植电子杂志 排名：第一 影响因子:0.273 发表日期:2020/09/20 期刊级别:,论文：血红素加氧酶-1基因修饰的骨髓间充质干细胞联合常温机械灌注对肝移植急性排斥反应大鼠肠道屏障功能的影响 发表杂志：中华肝胆外科杂志 排名：第一 影响因子:1.423 发表日期: 期刊级别:中华,论文：骨髓间充质干细胞联合常温机械灌注对肝移植急性排斥反应大鼠肠道菌群的影响 发表杂志：中华实验外科杂志 排名：第一 影响因子:0.67 发表日期: 期刊级别:中华</v>
          </cell>
          <cell r="S273" t="str">
            <v/>
          </cell>
          <cell r="T273" t="str">
            <v>硕士</v>
          </cell>
          <cell r="U273" t="str">
            <v>天津医科大学附属第二医院</v>
          </cell>
          <cell r="V273" t="str">
            <v>泰州市中医院</v>
          </cell>
          <cell r="W273">
            <v>18722062674</v>
          </cell>
          <cell r="X273" t="str">
            <v>321284199607075629</v>
          </cell>
        </row>
        <row r="274">
          <cell r="D274" t="str">
            <v>10-07</v>
          </cell>
          <cell r="E274">
            <v>69.5</v>
          </cell>
        </row>
        <row r="274">
          <cell r="M274" t="str">
            <v>押金</v>
          </cell>
          <cell r="N274" t="str">
            <v>女</v>
          </cell>
          <cell r="O274" t="str">
            <v>东南大学</v>
          </cell>
          <cell r="P274" t="str">
            <v>临床医学</v>
          </cell>
          <cell r="Q274" t="str">
            <v/>
          </cell>
          <cell r="R274" t="str">
            <v>论文：流式细胞术在MDS诊治应用中的研究进展 发表杂志：中国实验血液学杂志 排名：第一 影响因子:- 发表日期: 期刊级别:</v>
          </cell>
          <cell r="S274" t="str">
            <v/>
          </cell>
          <cell r="T274" t="str">
            <v>硕士</v>
          </cell>
          <cell r="U274" t="str">
            <v/>
          </cell>
          <cell r="V274" t="str">
            <v/>
          </cell>
          <cell r="W274">
            <v>18120800839</v>
          </cell>
          <cell r="X274" t="str">
            <v>32068219981013846X</v>
          </cell>
        </row>
        <row r="275">
          <cell r="D275" t="str">
            <v>10-08</v>
          </cell>
          <cell r="E275">
            <v>68</v>
          </cell>
        </row>
        <row r="275">
          <cell r="M275" t="str">
            <v>押金</v>
          </cell>
          <cell r="N275" t="str">
            <v>女</v>
          </cell>
          <cell r="O275" t="str">
            <v>苏州大学</v>
          </cell>
          <cell r="P275" t="str">
            <v>内科学</v>
          </cell>
          <cell r="Q275" t="str">
            <v>2018-07-01</v>
          </cell>
          <cell r="R275" t="str">
            <v/>
          </cell>
          <cell r="S275" t="str">
            <v/>
          </cell>
          <cell r="T275" t="str">
            <v>硕士</v>
          </cell>
          <cell r="U275" t="str">
            <v/>
          </cell>
          <cell r="V275" t="str">
            <v>苏州大学附属第四医院（苏州市独墅湖医院）</v>
          </cell>
          <cell r="W275">
            <v>18052662776</v>
          </cell>
          <cell r="X275" t="str">
            <v>341222199009237469</v>
          </cell>
        </row>
        <row r="276">
          <cell r="D276" t="str">
            <v>10-09</v>
          </cell>
          <cell r="E276">
            <v>70.5</v>
          </cell>
        </row>
        <row r="276">
          <cell r="M276" t="str">
            <v>押金</v>
          </cell>
          <cell r="N276" t="str">
            <v>女</v>
          </cell>
          <cell r="O276" t="str">
            <v>安徽医科大学</v>
          </cell>
          <cell r="P276" t="str">
            <v>全科医学专业</v>
          </cell>
          <cell r="Q276" t="str">
            <v>2024-07-01</v>
          </cell>
          <cell r="R276" t="str">
            <v>论文：胰岛素自身免疫综合征合并糖尿病酮症酸中毒一例报道 发表杂志：中国糖尿病杂志 排名：第一 影响因子:1.692 发表日期:2023/10/20 期刊级别:中文核心,论文：血糖变异系数与2型糖尿病周围神经病变的相关性分析 发表杂志：实用临床医药杂志 排名：第一 影响因子:1.111 发表日期:2023/07/08 期刊级别:统计源</v>
          </cell>
          <cell r="S276" t="str">
            <v/>
          </cell>
          <cell r="T276" t="str">
            <v>硕士</v>
          </cell>
          <cell r="U276" t="str">
            <v>太仓市第一人民医院</v>
          </cell>
          <cell r="V276" t="str">
            <v/>
          </cell>
          <cell r="W276">
            <v>15962978046</v>
          </cell>
          <cell r="X276" t="str">
            <v>321283199512153229</v>
          </cell>
        </row>
        <row r="277">
          <cell r="D277" t="str">
            <v>10-10</v>
          </cell>
          <cell r="E277">
            <v>61.5</v>
          </cell>
        </row>
        <row r="277">
          <cell r="M277" t="str">
            <v>原件</v>
          </cell>
          <cell r="N277" t="str">
            <v>女</v>
          </cell>
          <cell r="O277" t="str">
            <v>徐州医科大学</v>
          </cell>
          <cell r="P277" t="str">
            <v>全科医学</v>
          </cell>
          <cell r="Q277" t="str">
            <v>2024-07-01</v>
          </cell>
          <cell r="R277" t="str">
            <v>论文：基于凝血指标构建预测布加综合征病人短期复发风险列线图模型 发表杂志：安徽医药 排名：第一 影响因子:2.85 发表日期: 期刊级别:,论文：基于时间序列模型的江苏人口老龄化预测  发表杂志：江苏统计 排名：第一 影响因子:0 发表日期: 期刊级别:省级</v>
          </cell>
          <cell r="S277" t="str">
            <v>项目/课题：2022年江苏省研究生科研与实践创新计划项目 开始时间：2022/06/01 完成时间：2024/06/30 项目/课题等级:省部级 个人排名:</v>
          </cell>
          <cell r="T277" t="str">
            <v>医学硕士</v>
          </cell>
          <cell r="U277" t="str">
            <v>安徽医科大学附属巢湖医院</v>
          </cell>
          <cell r="V277" t="str">
            <v>徐州医科大学附属医院</v>
          </cell>
          <cell r="W277">
            <v>17333257326</v>
          </cell>
          <cell r="X277" t="str">
            <v>342401199711214486</v>
          </cell>
        </row>
        <row r="278">
          <cell r="D278" t="str">
            <v>10-11</v>
          </cell>
          <cell r="E278">
            <v>70</v>
          </cell>
        </row>
        <row r="278">
          <cell r="M278" t="str">
            <v>原件</v>
          </cell>
          <cell r="N278" t="str">
            <v>女</v>
          </cell>
          <cell r="O278" t="str">
            <v>徐州医科大学</v>
          </cell>
          <cell r="P278" t="str">
            <v>内科学（血液病）</v>
          </cell>
          <cell r="Q278" t="str">
            <v>2024-07-01</v>
          </cell>
          <cell r="R278" t="str">
            <v>论文：PHF6 loss reduces leukemia stem cell activity in an acute myeloid leukemia mouse model 发表杂志：Cancer Cell International 排名：共一 影响因子:5.8 发表日期:2024/02/09 期刊级别:SCI,论文：Tgfb1 deficiency impairs the self-renewal capacity of murine hematopoietic stem/progenitor cells in vivo 发表杂志：Biochemical and Biophysical Research Communications 排名：共一 影响因子:3.1 发表日期:2024/02/13 期刊级别:SCI</v>
          </cell>
          <cell r="S278" t="str">
            <v/>
          </cell>
          <cell r="T278" t="str">
            <v>硕士</v>
          </cell>
          <cell r="U278" t="str">
            <v>徐州医科大学附属医院</v>
          </cell>
          <cell r="V278" t="str">
            <v/>
          </cell>
          <cell r="W278">
            <v>13813478667</v>
          </cell>
          <cell r="X278" t="str">
            <v>320928199802213421</v>
          </cell>
        </row>
        <row r="279">
          <cell r="D279" t="str">
            <v>10-12</v>
          </cell>
          <cell r="E279">
            <v>65</v>
          </cell>
        </row>
        <row r="279">
          <cell r="M279" t="str">
            <v>押金</v>
          </cell>
          <cell r="N279" t="str">
            <v>男</v>
          </cell>
          <cell r="O279" t="str">
            <v>青岛大学</v>
          </cell>
          <cell r="P279" t="str">
            <v>全科医学</v>
          </cell>
          <cell r="Q279" t="str">
            <v>2024-06-30</v>
          </cell>
          <cell r="R279" t="str">
            <v>论文：1型糖尿病性亚临床周围神经病变相关危险因素分析 发表杂志：中国当代医药 排名：第一 影响因子:1 发表日期: 期刊级别:</v>
          </cell>
          <cell r="S279" t="str">
            <v/>
          </cell>
          <cell r="T279" t="str">
            <v>硕士</v>
          </cell>
          <cell r="U279" t="str">
            <v>青岛大学附属医院</v>
          </cell>
          <cell r="V279" t="str">
            <v/>
          </cell>
          <cell r="W279">
            <v>19121716752</v>
          </cell>
          <cell r="X279" t="str">
            <v>342921199806123416</v>
          </cell>
        </row>
        <row r="280">
          <cell r="D280" t="str">
            <v>10-13</v>
          </cell>
          <cell r="E280">
            <v>71</v>
          </cell>
        </row>
        <row r="280">
          <cell r="M280" t="str">
            <v>原件</v>
          </cell>
          <cell r="N280" t="str">
            <v>男</v>
          </cell>
          <cell r="O280" t="str">
            <v>徐州医科大学</v>
          </cell>
          <cell r="P280" t="str">
            <v>全科医学</v>
          </cell>
          <cell r="Q280" t="str">
            <v>2024-06-30</v>
          </cell>
          <cell r="R280" t="str">
            <v>论文：TyG指数和METS-IR评分与携带载脂蛋白Eε4等位基因人群冠心病严重程度的相关性研究  发表杂志：中华老年多器官疾病杂志 排名：第一 影响因子:1.208 发表日期:2023/12/18 期刊级别:统计源,论文：老年冠心病人群载脂蛋白E基因多态性与血尿酸及血脂的相关性研究 发表杂志：中华老年心脑血管病杂志 排名：第一 影响因子:1.523 发表日期:2024/01/05 期刊级别:中文核心</v>
          </cell>
          <cell r="S280" t="str">
            <v/>
          </cell>
          <cell r="T280" t="str">
            <v>硕士</v>
          </cell>
          <cell r="U280" t="str">
            <v>扬州大学附属医院</v>
          </cell>
          <cell r="V280" t="str">
            <v/>
          </cell>
          <cell r="W280">
            <v>18994926736</v>
          </cell>
          <cell r="X280" t="str">
            <v>321084199710140416</v>
          </cell>
        </row>
        <row r="281">
          <cell r="D281" t="str">
            <v>10-14</v>
          </cell>
          <cell r="E281">
            <v>69</v>
          </cell>
        </row>
        <row r="281">
          <cell r="M281" t="str">
            <v>押金</v>
          </cell>
          <cell r="N281" t="str">
            <v>女</v>
          </cell>
          <cell r="O281" t="str">
            <v>南通大学</v>
          </cell>
          <cell r="P281" t="str">
            <v>临床医学</v>
          </cell>
          <cell r="Q281" t="str">
            <v>2023-05-31</v>
          </cell>
          <cell r="R281" t="str">
            <v>论文：Bcl-２抑制剂维奈克拉联合去甲基化药物治疗在8例老年急性髓系病中的疗效观察 发表杂志：交通医学 排名：第一 影响因子:0.23 发表日期: 期刊级别:省级</v>
          </cell>
          <cell r="S281" t="str">
            <v/>
          </cell>
          <cell r="T281" t="str">
            <v>硕士</v>
          </cell>
          <cell r="U281" t="str">
            <v/>
          </cell>
          <cell r="V281" t="str">
            <v/>
          </cell>
          <cell r="W281">
            <v>18862986525</v>
          </cell>
          <cell r="X281" t="str">
            <v>321202199603273025</v>
          </cell>
        </row>
        <row r="282">
          <cell r="D282" t="str">
            <v>10-15</v>
          </cell>
          <cell r="E282">
            <v>60.5</v>
          </cell>
        </row>
        <row r="282">
          <cell r="M282" t="str">
            <v>押金</v>
          </cell>
          <cell r="N282" t="str">
            <v>男</v>
          </cell>
          <cell r="O282" t="str">
            <v>大连医科大学</v>
          </cell>
          <cell r="P282" t="str">
            <v>全科医学</v>
          </cell>
          <cell r="Q282" t="str">
            <v/>
          </cell>
          <cell r="R282" t="str">
            <v/>
          </cell>
          <cell r="S282" t="str">
            <v/>
          </cell>
          <cell r="T282" t="str">
            <v>硕士</v>
          </cell>
          <cell r="U282" t="str">
            <v/>
          </cell>
          <cell r="V282" t="str">
            <v/>
          </cell>
          <cell r="W282">
            <v>17652185568</v>
          </cell>
          <cell r="X282" t="str">
            <v>321302199706048811</v>
          </cell>
        </row>
        <row r="283">
          <cell r="N283" t="str">
            <v>女</v>
          </cell>
          <cell r="O283" t="str">
            <v>浙江大学</v>
          </cell>
          <cell r="P283" t="str">
            <v>全科医学</v>
          </cell>
          <cell r="Q283" t="str">
            <v>2024-06-30</v>
          </cell>
          <cell r="R283" t="str">
            <v>论文：我国医疗机构开展健康教育的实践：现状与启示 发表杂志：健康教育与健康促进 排名：第一 影响因子:0 发表日期: 期刊级别:</v>
          </cell>
          <cell r="S283" t="str">
            <v/>
          </cell>
          <cell r="T283" t="str">
            <v>硕士</v>
          </cell>
          <cell r="U283" t="str">
            <v/>
          </cell>
          <cell r="V283" t="str">
            <v/>
          </cell>
          <cell r="W283">
            <v>15715216672</v>
          </cell>
          <cell r="X283" t="str">
            <v>320323199802011227</v>
          </cell>
        </row>
        <row r="284">
          <cell r="N284" t="str">
            <v>女</v>
          </cell>
          <cell r="O284" t="str">
            <v>皖南医学院</v>
          </cell>
          <cell r="P284" t="str">
            <v>内科学</v>
          </cell>
          <cell r="Q284" t="str">
            <v>2023-06-30</v>
          </cell>
          <cell r="R284" t="str">
            <v>论文：原发性肾上腺NK/T细胞淋巴瘤临床分析 发表杂志：中国实验血液学杂志 排名：第一 影响因子:0.95 发表日期:2023/04/20 期刊级别:中文核心</v>
          </cell>
          <cell r="S284" t="str">
            <v/>
          </cell>
          <cell r="T284" t="str">
            <v>硕士</v>
          </cell>
          <cell r="U284" t="str">
            <v/>
          </cell>
          <cell r="V284" t="str">
            <v>芜湖市中医医院</v>
          </cell>
          <cell r="W284">
            <v>15056226922</v>
          </cell>
          <cell r="X284" t="str">
            <v>342623199607198526</v>
          </cell>
        </row>
        <row r="285">
          <cell r="N285" t="str">
            <v>女</v>
          </cell>
          <cell r="O285" t="str">
            <v>苏州大学</v>
          </cell>
          <cell r="P285" t="str">
            <v>内科学（肾脏内科）</v>
          </cell>
          <cell r="Q285" t="str">
            <v/>
          </cell>
          <cell r="R285" t="str">
            <v/>
          </cell>
          <cell r="S285" t="str">
            <v>项目/课题：非奈利酮对腹膜纤维化的影响及其机制研究 开始时间：2021/11/01 完成时间：2023/12/31 项目/课题等级:市厅级 个人排名:第1</v>
          </cell>
          <cell r="T285" t="str">
            <v>硕士</v>
          </cell>
          <cell r="U285" t="str">
            <v/>
          </cell>
          <cell r="V285" t="str">
            <v/>
          </cell>
          <cell r="W285">
            <v>15250083536</v>
          </cell>
          <cell r="X285" t="str">
            <v>321283199810306828</v>
          </cell>
        </row>
        <row r="286">
          <cell r="N286" t="str">
            <v>男</v>
          </cell>
          <cell r="O286" t="str">
            <v>承德医学院</v>
          </cell>
          <cell r="P286" t="str">
            <v>全科医学</v>
          </cell>
          <cell r="Q286" t="str">
            <v>2024-06-30</v>
          </cell>
          <cell r="R286" t="str">
            <v/>
          </cell>
          <cell r="S286" t="str">
            <v/>
          </cell>
          <cell r="T286" t="str">
            <v>医学硕士</v>
          </cell>
          <cell r="U286" t="str">
            <v/>
          </cell>
          <cell r="V286" t="str">
            <v/>
          </cell>
          <cell r="W286">
            <v>15046445372</v>
          </cell>
          <cell r="X286" t="str">
            <v>230882199811124915</v>
          </cell>
        </row>
        <row r="287">
          <cell r="N287" t="str">
            <v>女</v>
          </cell>
          <cell r="O287" t="str">
            <v>哈尔滨医科大学</v>
          </cell>
          <cell r="P287" t="str">
            <v>内科学（内分泌与代谢病）</v>
          </cell>
          <cell r="Q287" t="str">
            <v>2024-06-30</v>
          </cell>
          <cell r="R287" t="str">
            <v>论文：Constructing the biological network associated with diabetic nephropathy and dissecting the underlying pathogenesis 发表杂志：BMC Bioinformatics 排名：第一 影响因子:预计2-3 发表日期: 期刊级别:</v>
          </cell>
          <cell r="S287" t="str">
            <v/>
          </cell>
          <cell r="T287" t="str">
            <v>硕士</v>
          </cell>
          <cell r="U287" t="str">
            <v>哈尔滨医科大学附属第一医院</v>
          </cell>
          <cell r="V287" t="str">
            <v>哈尔滨医科大学附属第一医院</v>
          </cell>
          <cell r="W287">
            <v>18724551352</v>
          </cell>
          <cell r="X287" t="str">
            <v>232301199810300223</v>
          </cell>
        </row>
        <row r="288">
          <cell r="N288" t="str">
            <v>女</v>
          </cell>
          <cell r="O288" t="str">
            <v>南京大学</v>
          </cell>
          <cell r="P288" t="str">
            <v>内科学</v>
          </cell>
          <cell r="Q288" t="str">
            <v>2024-06-10</v>
          </cell>
          <cell r="R288" t="str">
            <v>论文：系统性硬化症患者心脏受累的临床特征及危险因素分析 发表杂志：临床内科杂志 排名：第一 影响因子:- 发表日期:2024/02/21 期刊级别:中文核心</v>
          </cell>
          <cell r="S288" t="str">
            <v/>
          </cell>
          <cell r="T288" t="str">
            <v>硕士</v>
          </cell>
          <cell r="U288" t="str">
            <v/>
          </cell>
          <cell r="V288" t="str">
            <v>应届毕业生</v>
          </cell>
          <cell r="W288">
            <v>15212021311</v>
          </cell>
          <cell r="X288" t="str">
            <v>341122199802100227</v>
          </cell>
        </row>
        <row r="289">
          <cell r="N289" t="str">
            <v>男</v>
          </cell>
          <cell r="O289" t="str">
            <v>蚌埠医科大学</v>
          </cell>
          <cell r="P289" t="str">
            <v>全科医学</v>
          </cell>
          <cell r="Q289" t="str">
            <v>2024-06-30</v>
          </cell>
          <cell r="R289" t="str">
            <v>论文：Differential Expression of Semaphorin-7A /CD163-positive Macrophages in Large Artery and Cardiogenic Stroke 发表杂志：BMC neurology 排名：第一 影响因子:2.9 发表日期: 期刊级别:,论文：Establishment of a dynamic nomogram including thyroid function for predicting the prognosis of acute ischemic stroke with standardized treatment. 发表杂志：Frontiers in neurology 排名：第一 影响因子:3.4 发表日期:2023/06/01 期刊级别:,论文：Thyroid hormone levels paradox in acute ischemic stroke. 发表杂志：Translational Neuroscience 排名：共一 影响因子:2.1 发表日期: 期刊级别:</v>
          </cell>
          <cell r="S289" t="str">
            <v/>
          </cell>
          <cell r="T289" t="str">
            <v>硕士</v>
          </cell>
          <cell r="U289" t="str">
            <v/>
          </cell>
          <cell r="V289" t="str">
            <v/>
          </cell>
          <cell r="W289">
            <v>15872718370</v>
          </cell>
          <cell r="X289" t="str">
            <v>421122199802065839</v>
          </cell>
        </row>
        <row r="290">
          <cell r="N290" t="str">
            <v>女</v>
          </cell>
          <cell r="O290" t="str">
            <v>南京医科大学</v>
          </cell>
          <cell r="P290" t="str">
            <v>全科</v>
          </cell>
          <cell r="Q290" t="str">
            <v>2024-07-01</v>
          </cell>
          <cell r="R290" t="str">
            <v>论文：Remnant cholesterol has an important impact on increased carotid intima-media thickness in non-diabetic individuals 发表杂志：J Cardiovasc Imaging  排名：第一 影响因子:2.1 发表日期:2023/09/28 期刊级别:SCI</v>
          </cell>
          <cell r="S290" t="str">
            <v/>
          </cell>
          <cell r="T290" t="str">
            <v>硕士</v>
          </cell>
          <cell r="U290" t="str">
            <v>南京鼓楼医院</v>
          </cell>
          <cell r="V290" t="str">
            <v/>
          </cell>
          <cell r="W290">
            <v>15029865825</v>
          </cell>
          <cell r="X290" t="str">
            <v>612328199610303121</v>
          </cell>
        </row>
        <row r="291">
          <cell r="N291" t="str">
            <v>男</v>
          </cell>
          <cell r="O291" t="str">
            <v/>
          </cell>
          <cell r="P291" t="str">
            <v/>
          </cell>
          <cell r="Q291" t="str">
            <v/>
          </cell>
          <cell r="R291" t="str">
            <v/>
          </cell>
          <cell r="S291" t="str">
            <v/>
          </cell>
          <cell r="T291" t="str">
            <v>学士</v>
          </cell>
          <cell r="U291" t="str">
            <v/>
          </cell>
          <cell r="V291" t="str">
            <v/>
          </cell>
          <cell r="W291">
            <v>18752168679</v>
          </cell>
          <cell r="X291" t="str">
            <v>320381199108170010</v>
          </cell>
        </row>
        <row r="292">
          <cell r="N292" t="str">
            <v>女</v>
          </cell>
          <cell r="O292" t="str">
            <v>上海交通大学医学院</v>
          </cell>
          <cell r="P292" t="str">
            <v>全科医学</v>
          </cell>
          <cell r="Q292" t="str">
            <v>2024-06-30</v>
          </cell>
          <cell r="R292" t="str">
            <v/>
          </cell>
          <cell r="S292" t="str">
            <v>项目/课题：老年高血压及其肾脏损害 开始时间：2022/09/01 完成时间：2024/03/15 项目/课题等级:其他 个人排名:第1</v>
          </cell>
          <cell r="T292" t="str">
            <v>硕士</v>
          </cell>
          <cell r="U292" t="str">
            <v>西安市中心医院</v>
          </cell>
          <cell r="V292" t="str">
            <v>上海交通大学医学院附属瑞金医院</v>
          </cell>
          <cell r="W292">
            <v>13689252068</v>
          </cell>
          <cell r="X292" t="str">
            <v>340603199806120425</v>
          </cell>
        </row>
        <row r="293">
          <cell r="N293" t="str">
            <v>女</v>
          </cell>
          <cell r="O293" t="str">
            <v>复旦大学</v>
          </cell>
          <cell r="P293" t="str">
            <v>全科医学</v>
          </cell>
          <cell r="Q293" t="str">
            <v>2024-06-30</v>
          </cell>
          <cell r="R293" t="str">
            <v/>
          </cell>
          <cell r="S293" t="str">
            <v/>
          </cell>
          <cell r="T293" t="str">
            <v>硕士</v>
          </cell>
          <cell r="U293" t="str">
            <v/>
          </cell>
          <cell r="V293" t="str">
            <v>复旦大学附属中山医院</v>
          </cell>
          <cell r="W293">
            <v>15026589420</v>
          </cell>
          <cell r="X293" t="str">
            <v>321284199709234029</v>
          </cell>
        </row>
        <row r="294">
          <cell r="N294" t="str">
            <v>女</v>
          </cell>
          <cell r="O294" t="str">
            <v>兰州大学</v>
          </cell>
          <cell r="P294" t="str">
            <v>全科医学</v>
          </cell>
          <cell r="Q294" t="str">
            <v>2024-06-30</v>
          </cell>
          <cell r="R294" t="str">
            <v/>
          </cell>
          <cell r="S294" t="str">
            <v/>
          </cell>
          <cell r="T294" t="str">
            <v>硕士</v>
          </cell>
          <cell r="U294" t="str">
            <v/>
          </cell>
          <cell r="V294" t="str">
            <v/>
          </cell>
          <cell r="W294">
            <v>18646801795</v>
          </cell>
          <cell r="X294" t="str">
            <v>230404199803020349</v>
          </cell>
        </row>
        <row r="295">
          <cell r="D295" t="str">
            <v>11-01</v>
          </cell>
          <cell r="E295">
            <v>81</v>
          </cell>
        </row>
        <row r="295">
          <cell r="M295" t="str">
            <v>原件</v>
          </cell>
          <cell r="N295" t="str">
            <v>女</v>
          </cell>
          <cell r="O295" t="str">
            <v>南京医科大学</v>
          </cell>
          <cell r="P295" t="str">
            <v>儿科学</v>
          </cell>
          <cell r="Q295" t="str">
            <v>2024-06-30</v>
          </cell>
          <cell r="R295" t="str">
            <v/>
          </cell>
          <cell r="S295" t="str">
            <v/>
          </cell>
          <cell r="T295" t="str">
            <v>硕士</v>
          </cell>
          <cell r="U295" t="str">
            <v/>
          </cell>
          <cell r="V295" t="str">
            <v/>
          </cell>
          <cell r="W295">
            <v>18115281172</v>
          </cell>
          <cell r="X295" t="str">
            <v>321202199010140024</v>
          </cell>
        </row>
        <row r="296">
          <cell r="D296" t="str">
            <v>11-02</v>
          </cell>
          <cell r="E296">
            <v>68</v>
          </cell>
        </row>
        <row r="296">
          <cell r="M296" t="str">
            <v>原件</v>
          </cell>
          <cell r="N296" t="str">
            <v>女</v>
          </cell>
          <cell r="O296" t="str">
            <v>扬州大学</v>
          </cell>
          <cell r="P296" t="str">
            <v>儿科学</v>
          </cell>
          <cell r="Q296" t="str">
            <v>2024-06-30</v>
          </cell>
          <cell r="R296" t="str">
            <v/>
          </cell>
          <cell r="S296" t="str">
            <v/>
          </cell>
          <cell r="T296" t="str">
            <v>硕士</v>
          </cell>
          <cell r="U296" t="str">
            <v>苏北人民医院</v>
          </cell>
          <cell r="V296" t="str">
            <v>-</v>
          </cell>
          <cell r="W296">
            <v>18852722770</v>
          </cell>
          <cell r="X296" t="str">
            <v>321284199702241621</v>
          </cell>
        </row>
        <row r="297">
          <cell r="D297" t="str">
            <v>11-03</v>
          </cell>
          <cell r="E297">
            <v>73.5</v>
          </cell>
        </row>
        <row r="297">
          <cell r="M297" t="str">
            <v>原件</v>
          </cell>
          <cell r="N297" t="str">
            <v>男</v>
          </cell>
          <cell r="O297" t="str">
            <v>南通大学</v>
          </cell>
          <cell r="P297" t="str">
            <v>儿科学</v>
          </cell>
          <cell r="Q297" t="str">
            <v>2024-06-30</v>
          </cell>
          <cell r="R297" t="str">
            <v/>
          </cell>
          <cell r="S297" t="str">
            <v>项目/课题：中性粒细胞分型及高分辨代谢组学技术在川崎病临床诊治中的应用研究 开始时间：2022/05/16 完成时间：2024/08/31 项目/课题等级:市厅级 个人排名:</v>
          </cell>
          <cell r="T297" t="str">
            <v>硕士</v>
          </cell>
          <cell r="U297" t="str">
            <v/>
          </cell>
          <cell r="V297" t="str">
            <v/>
          </cell>
          <cell r="W297">
            <v>13961034995</v>
          </cell>
          <cell r="X297" t="str">
            <v>321284199702235213</v>
          </cell>
        </row>
        <row r="298">
          <cell r="D298" t="str">
            <v>11-04</v>
          </cell>
          <cell r="E298">
            <v>86</v>
          </cell>
        </row>
        <row r="298">
          <cell r="M298" t="str">
            <v>原件</v>
          </cell>
          <cell r="N298" t="str">
            <v>女</v>
          </cell>
          <cell r="O298" t="str">
            <v>苏州大学</v>
          </cell>
          <cell r="P298" t="str">
            <v>儿科学</v>
          </cell>
          <cell r="Q298" t="str">
            <v>2024-06-28</v>
          </cell>
          <cell r="R298" t="str">
            <v>论文：A new human acute myeloid leukemia cell line SDEY-AML1 with KMT2A-MLLT3, IKZF1-EVX1, p53, ETV6 gene alterations and high tumorigenicity in NSG mice 发表杂志：Communication Biology  排名：第一 影响因子:6.5 发表日期: 期刊级别:SCI,论文：Anagrelide and idarubicin combination induce GSDME-mediated pyroptosis as a potential therapy for high PDE3A AML ,Leukemia under consideration 发表杂志：Leukemia 排名：第一 影响因子:11.4 发表日期: 期刊级别:SCI,论文：High plasmacytoid dendritic cell dose infusion correlates with better plasmacytoid dendritic cell reconstitution and lower incidence of viral infection after transplantation: A single-center study 发表杂志：Cytotherapy 排名：共一 影响因子:4.5 发表日期: 期刊级别:SCI,论文：不同来源的造血干细胞移植治疗230例儿童急性淋巴细胞白血病患者预后的比较 发表杂志：中国小儿血液与肿瘤 排名：第一 影响因子:0.62 发表日期:2024/02/01 期刊级别:统计源</v>
          </cell>
          <cell r="S298" t="str">
            <v>项目/课题：Glur3b ab's 介导的少突胶质细胞损伤参与癫痫的发病机制 开始时间：2018/01/17 完成时间：2020/04/14 项目/课题等级:省部级 个人排名:第2,项目/课题：第二十五批大学生课外学术科研基金项目重大预研项目 开始时间：2023/05/18 完成时间：2024/11/21 项目/课题等级:其他 个人排名:第1,项目/课题：第二十四批大学生课外学术科研基金项目一般项目 开始时间：2022/05/17 完成时间：2023/11/22 项目/课题等级:市厅级 个人排名:第1</v>
          </cell>
          <cell r="T298" t="str">
            <v>硕士</v>
          </cell>
          <cell r="U298" t="str">
            <v/>
          </cell>
          <cell r="V298" t="str">
            <v/>
          </cell>
          <cell r="W298">
            <v>13218533911</v>
          </cell>
          <cell r="X298" t="str">
            <v>321201199807250021</v>
          </cell>
        </row>
        <row r="299">
          <cell r="D299" t="str">
            <v>11-05</v>
          </cell>
          <cell r="E299">
            <v>75.5</v>
          </cell>
        </row>
        <row r="299">
          <cell r="M299" t="str">
            <v>押金</v>
          </cell>
          <cell r="N299" t="str">
            <v>女</v>
          </cell>
          <cell r="O299" t="str">
            <v>滨州医学院</v>
          </cell>
          <cell r="P299" t="str">
            <v>儿科学</v>
          </cell>
          <cell r="Q299" t="str">
            <v>2024-07-01</v>
          </cell>
          <cell r="R299" t="str">
            <v>论文：IL-37与过敏性疾病的研究进展 发表杂志：国际医药卫生导报 排名：第一 影响因子:0 发表日期:2023/02/15 期刊级别:中华</v>
          </cell>
          <cell r="S299" t="str">
            <v/>
          </cell>
          <cell r="T299" t="str">
            <v>硕士</v>
          </cell>
          <cell r="U299" t="str">
            <v/>
          </cell>
          <cell r="V299" t="str">
            <v>无</v>
          </cell>
          <cell r="W299">
            <v>13218553611</v>
          </cell>
          <cell r="X299" t="str">
            <v>652826199612272922</v>
          </cell>
        </row>
        <row r="300">
          <cell r="D300" t="str">
            <v>11-06</v>
          </cell>
          <cell r="E300">
            <v>65</v>
          </cell>
        </row>
        <row r="300">
          <cell r="M300" t="str">
            <v>押金</v>
          </cell>
          <cell r="N300" t="str">
            <v>女</v>
          </cell>
          <cell r="O300" t="str">
            <v>安徽医科大学</v>
          </cell>
          <cell r="P300" t="str">
            <v>儿科学</v>
          </cell>
          <cell r="Q300" t="str">
            <v>2024-07-01</v>
          </cell>
          <cell r="R300" t="str">
            <v/>
          </cell>
          <cell r="S300" t="str">
            <v/>
          </cell>
          <cell r="T300" t="str">
            <v>硕士</v>
          </cell>
          <cell r="U300" t="str">
            <v>安徽医科大学附属巢湖医院</v>
          </cell>
          <cell r="V300" t="str">
            <v/>
          </cell>
          <cell r="W300">
            <v>17855353798</v>
          </cell>
          <cell r="X300" t="str">
            <v>342601199712313620</v>
          </cell>
        </row>
        <row r="301">
          <cell r="D301" t="str">
            <v>11-07</v>
          </cell>
          <cell r="E301">
            <v>71.5</v>
          </cell>
        </row>
        <row r="301">
          <cell r="M301" t="str">
            <v>原件</v>
          </cell>
          <cell r="N301" t="str">
            <v>女</v>
          </cell>
          <cell r="O301" t="str">
            <v>沈阳医学院</v>
          </cell>
          <cell r="P301" t="str">
            <v>儿科学</v>
          </cell>
          <cell r="Q301" t="str">
            <v>2024-07-01</v>
          </cell>
          <cell r="R301" t="str">
            <v/>
          </cell>
          <cell r="S301" t="str">
            <v/>
          </cell>
          <cell r="T301" t="str">
            <v>医学硕士</v>
          </cell>
          <cell r="U301" t="str">
            <v/>
          </cell>
          <cell r="V301" t="str">
            <v/>
          </cell>
          <cell r="W301">
            <v>18236405163</v>
          </cell>
          <cell r="X301" t="str">
            <v>412827199711142527</v>
          </cell>
        </row>
        <row r="302">
          <cell r="D302" t="str">
            <v>11-08</v>
          </cell>
          <cell r="E302">
            <v>69.5</v>
          </cell>
        </row>
        <row r="302">
          <cell r="M302" t="str">
            <v>原件</v>
          </cell>
          <cell r="N302" t="str">
            <v>女</v>
          </cell>
          <cell r="O302" t="str">
            <v>浙江中医药大学</v>
          </cell>
          <cell r="P302" t="str">
            <v>儿科学</v>
          </cell>
          <cell r="Q302" t="str">
            <v>2024-06-30</v>
          </cell>
          <cell r="R302" t="str">
            <v/>
          </cell>
          <cell r="S302" t="str">
            <v>项目/课题：益生菌在4-6岁多动症共患过敏性疾病儿童中的应用研究 开始时间：2022/01/01 完成时间：2024/12/31 项目/课题等级:省部级 个人排名:,项目/课题：益生菌辅助治疗食物过敏性鼻炎患儿的应用疗效研究 开始时间：2020/12/01 完成时间：2023/06/01 项目/课题等级:市厅级 个人排名:,项目/课题：醒脾养儿颗粒在儿童体格发育迟缓中的应用疗效研究 开始时间：2021/12/01 完成时间：2023/12/01 项目/课题等级:省部级 个人排名:</v>
          </cell>
          <cell r="T302" t="str">
            <v>硕士</v>
          </cell>
          <cell r="U302" t="str">
            <v/>
          </cell>
          <cell r="V302" t="str">
            <v/>
          </cell>
          <cell r="W302">
            <v>18336163916</v>
          </cell>
          <cell r="X302" t="str">
            <v>412728199510207348</v>
          </cell>
        </row>
        <row r="303">
          <cell r="D303" t="str">
            <v>11-09</v>
          </cell>
          <cell r="E303">
            <v>73.5</v>
          </cell>
        </row>
        <row r="303">
          <cell r="M303" t="str">
            <v>原件</v>
          </cell>
          <cell r="N303" t="str">
            <v>女</v>
          </cell>
          <cell r="O303" t="str">
            <v>中国医科大学</v>
          </cell>
          <cell r="P303" t="str">
            <v>儿科学</v>
          </cell>
          <cell r="Q303" t="str">
            <v>2024-06-30</v>
          </cell>
          <cell r="R303" t="str">
            <v>论文：儿童塑型性支气管炎的研究进展 发表杂志：国际儿科学杂志 排名：第一 影响因子:0.99 发表日期: 期刊级别:</v>
          </cell>
          <cell r="S303" t="str">
            <v/>
          </cell>
          <cell r="T303" t="str">
            <v>硕士</v>
          </cell>
          <cell r="U303" t="str">
            <v/>
          </cell>
          <cell r="V303" t="str">
            <v/>
          </cell>
          <cell r="W303">
            <v>18195780705</v>
          </cell>
          <cell r="X303" t="str">
            <v>632525199711251020</v>
          </cell>
        </row>
        <row r="304">
          <cell r="D304" t="str">
            <v>11-10</v>
          </cell>
          <cell r="E304">
            <v>72.5</v>
          </cell>
        </row>
        <row r="304">
          <cell r="M304" t="str">
            <v>原件</v>
          </cell>
          <cell r="N304" t="str">
            <v>女</v>
          </cell>
          <cell r="O304" t="str">
            <v>山东第二医科大学</v>
          </cell>
          <cell r="P304" t="str">
            <v>儿科学-呼吸系统疾病</v>
          </cell>
          <cell r="Q304" t="str">
            <v>2024-07-01</v>
          </cell>
          <cell r="R304" t="str">
            <v/>
          </cell>
          <cell r="S304" t="str">
            <v/>
          </cell>
          <cell r="T304" t="str">
            <v>硕士</v>
          </cell>
          <cell r="U304" t="str">
            <v/>
          </cell>
          <cell r="V304" t="str">
            <v/>
          </cell>
          <cell r="W304">
            <v>18451525234</v>
          </cell>
          <cell r="X304" t="str">
            <v>320322199504095323</v>
          </cell>
        </row>
        <row r="305">
          <cell r="D305" t="str">
            <v>11-11</v>
          </cell>
          <cell r="E305">
            <v>74.5</v>
          </cell>
        </row>
        <row r="305">
          <cell r="M305" t="str">
            <v>押金</v>
          </cell>
          <cell r="N305" t="str">
            <v>女</v>
          </cell>
          <cell r="O305" t="str">
            <v>江苏大学</v>
          </cell>
          <cell r="P305" t="str">
            <v>儿科学</v>
          </cell>
          <cell r="Q305" t="str">
            <v>2024-06-20</v>
          </cell>
          <cell r="R305" t="str">
            <v>论文：IRF4 affects the protective effect of regulatory T cells on the pulmonary vasculature of a bronchopulmonary dysplasia mouse model by regulating FOXP3 发表杂志：Molecular Medicine 排名：第一 影响因子:5.7 发表日期:2024/01/09 期刊级别:SCI,论文：IRF4-mediated Treg phenotype switching can aggravate hyperoxia-induced alveolar epithelial cell injury 发表杂志：BMC Pulmonary Medicine 排名：共一 影响因子:3.1 发表日期: 期刊级别:SCI,论文：IRF4通过调控FOXP3影响支气管肺发育不良模型小鼠肺血管内皮细胞增殖 发表杂志：中国病理生理杂志 排名：第一 影响因子:1.888 发表日期:2023/08/25 期刊级别:中文核心,论文：肺微血管内皮细胞与支气管肺发育不良的研究进展 发表杂志：医学综述 排名：第一 影响因子:1.588 发表日期:2023/05/10 期刊级别:统计源</v>
          </cell>
          <cell r="S305" t="str">
            <v/>
          </cell>
          <cell r="T305" t="str">
            <v>医学硕士</v>
          </cell>
          <cell r="U305" t="str">
            <v>江苏大学附属医院</v>
          </cell>
          <cell r="V305" t="str">
            <v/>
          </cell>
          <cell r="W305">
            <v>18888060091</v>
          </cell>
          <cell r="X305" t="str">
            <v>321282199802025229</v>
          </cell>
        </row>
        <row r="306">
          <cell r="D306" t="str">
            <v>11-12</v>
          </cell>
          <cell r="E306">
            <v>71</v>
          </cell>
        </row>
        <row r="306">
          <cell r="M306" t="str">
            <v>押金</v>
          </cell>
          <cell r="N306" t="str">
            <v>女</v>
          </cell>
          <cell r="O306" t="str">
            <v>宁波大学</v>
          </cell>
          <cell r="P306" t="str">
            <v>儿科学</v>
          </cell>
          <cell r="Q306" t="str">
            <v>2024-06-30</v>
          </cell>
          <cell r="R306" t="str">
            <v>论文：儿童肠道病毒组的研究进展 发表杂志：中国病毒病杂志 排名：第一 影响因子:无 发表日期: 期刊级别:</v>
          </cell>
          <cell r="S306" t="str">
            <v/>
          </cell>
          <cell r="T306" t="str">
            <v>硕士</v>
          </cell>
          <cell r="U306" t="str">
            <v/>
          </cell>
          <cell r="V306" t="str">
            <v/>
          </cell>
          <cell r="W306">
            <v>18205243709</v>
          </cell>
          <cell r="X306" t="str">
            <v>321321199506222423</v>
          </cell>
        </row>
        <row r="307">
          <cell r="D307" t="str">
            <v>11-13</v>
          </cell>
          <cell r="E307">
            <v>69</v>
          </cell>
        </row>
        <row r="307">
          <cell r="M307" t="str">
            <v>原件</v>
          </cell>
          <cell r="N307" t="str">
            <v>男</v>
          </cell>
          <cell r="O307" t="str">
            <v>大连医科大学</v>
          </cell>
          <cell r="P307" t="str">
            <v>儿科学</v>
          </cell>
          <cell r="Q307" t="str">
            <v>2024-06-01</v>
          </cell>
          <cell r="R307" t="str">
            <v/>
          </cell>
          <cell r="S307" t="str">
            <v/>
          </cell>
          <cell r="T307" t="str">
            <v>硕士</v>
          </cell>
          <cell r="U307" t="str">
            <v/>
          </cell>
          <cell r="V307" t="str">
            <v/>
          </cell>
          <cell r="W307">
            <v>15548909139</v>
          </cell>
          <cell r="X307" t="str">
            <v>150429199707296131</v>
          </cell>
        </row>
        <row r="308">
          <cell r="D308" t="str">
            <v>11-14</v>
          </cell>
          <cell r="E308">
            <v>65</v>
          </cell>
        </row>
        <row r="308">
          <cell r="M308" t="str">
            <v>押金</v>
          </cell>
          <cell r="N308" t="str">
            <v>女</v>
          </cell>
          <cell r="O308" t="str">
            <v>南京医科大学</v>
          </cell>
          <cell r="P308" t="str">
            <v>儿科学</v>
          </cell>
          <cell r="Q308" t="str">
            <v>2024-06-28</v>
          </cell>
          <cell r="R308" t="str">
            <v>论文：儿童克罗恩病早期筛查和诊断研究进展 发表杂志：临床儿科杂志 排名：第一 影响因子:0.808 发表日期:2023/09/20 期刊级别:中文核心</v>
          </cell>
          <cell r="S308" t="str">
            <v/>
          </cell>
          <cell r="T308" t="str">
            <v>硕士</v>
          </cell>
          <cell r="U308" t="str">
            <v/>
          </cell>
          <cell r="V308" t="str">
            <v/>
          </cell>
          <cell r="W308">
            <v>15862763215</v>
          </cell>
          <cell r="X308" t="str">
            <v>320682199810266605</v>
          </cell>
        </row>
        <row r="309">
          <cell r="D309" t="str">
            <v>11-15</v>
          </cell>
          <cell r="E309">
            <v>75</v>
          </cell>
        </row>
        <row r="309">
          <cell r="M309" t="str">
            <v>毕业证学位证原件</v>
          </cell>
          <cell r="N309" t="str">
            <v>女</v>
          </cell>
          <cell r="O309" t="str">
            <v>南京医科大学</v>
          </cell>
          <cell r="P309" t="str">
            <v>儿科学</v>
          </cell>
          <cell r="Q309" t="str">
            <v>2023-06-30</v>
          </cell>
          <cell r="R309" t="str">
            <v>论文：最小及轻度轻度听力损失儿童学习相关能力及中枢听处理特征研究 发表杂志：中国儿童保健杂志 排名：第一 影响因子:1.475 发表日期:2022/10/17 期刊级别:中文核心</v>
          </cell>
          <cell r="S309" t="str">
            <v>项目/课题：学龄前发育性语言障碍儿童听处理特征的多模态研究 开始时间：2023/02/01 完成时间：2025/12/31 项目/课题等级:省部级 个人排名:第4,项目/课题：学龄前注意缺陷多动障碍儿童的听处理特征研究 开始时间：2020/01/01 完成时间：2022/12/31 项目/课题等级:市厅级 个人排名:第4,项目/课题：最小及轻度轻度听力损失儿童学习相关能力及中枢听处理特征研究 开始时间：2020/01/01 完成时间：2023/12/31 项目/课题等级:省部级 个人排名:第2</v>
          </cell>
          <cell r="T309" t="str">
            <v>硕士</v>
          </cell>
          <cell r="U309" t="str">
            <v/>
          </cell>
          <cell r="V309" t="str">
            <v>宁波市妇女儿童医院</v>
          </cell>
          <cell r="W309">
            <v>15955057634</v>
          </cell>
          <cell r="X309" t="str">
            <v>341124199509054447</v>
          </cell>
        </row>
        <row r="310">
          <cell r="D310" t="str">
            <v>11-16</v>
          </cell>
          <cell r="E310">
            <v>62.5</v>
          </cell>
        </row>
        <row r="310">
          <cell r="M310" t="str">
            <v>原件</v>
          </cell>
          <cell r="N310" t="str">
            <v>男</v>
          </cell>
          <cell r="O310" t="str">
            <v>大连医科大学</v>
          </cell>
          <cell r="P310" t="str">
            <v>儿科学</v>
          </cell>
          <cell r="Q310" t="str">
            <v>2024-07-01</v>
          </cell>
          <cell r="R310" t="str">
            <v/>
          </cell>
          <cell r="S310" t="str">
            <v/>
          </cell>
          <cell r="T310" t="str">
            <v>硕士</v>
          </cell>
          <cell r="U310" t="str">
            <v/>
          </cell>
          <cell r="V310" t="str">
            <v/>
          </cell>
          <cell r="W310">
            <v>13591495456</v>
          </cell>
          <cell r="X310" t="str">
            <v>21012319970324001X</v>
          </cell>
        </row>
        <row r="311">
          <cell r="D311" t="str">
            <v>11-17</v>
          </cell>
          <cell r="E311">
            <v>68</v>
          </cell>
        </row>
        <row r="311">
          <cell r="M311" t="str">
            <v>押金</v>
          </cell>
          <cell r="N311" t="str">
            <v>女</v>
          </cell>
          <cell r="O311" t="str">
            <v>蚌埠医科大学</v>
          </cell>
          <cell r="P311" t="str">
            <v>儿科学</v>
          </cell>
          <cell r="Q311" t="str">
            <v>2024-05-31</v>
          </cell>
          <cell r="R311" t="str">
            <v>论文：构建新生儿败血症发生化脓性脑膜炎风险预测模型 发表杂志：Journal of Paediatrics and Child Health 排名：第一 影响因子:1.7 发表日期: 期刊级别:SCI</v>
          </cell>
          <cell r="S311" t="str">
            <v>项目/课题：细颗粒物通过ROS-MAPK信号通路介导的自噬诱导儿童嗜酸性粒细胞性气道炎症的机制研究 开始时间：2024/01/01 完成时间：2024/10/01 项目/课题等级:其他 个人排名:第7</v>
          </cell>
          <cell r="T311" t="str">
            <v>硕士</v>
          </cell>
          <cell r="U311" t="str">
            <v/>
          </cell>
          <cell r="V311" t="str">
            <v/>
          </cell>
          <cell r="W311">
            <v>15212407626</v>
          </cell>
          <cell r="X311" t="str">
            <v>34040519951023082X</v>
          </cell>
        </row>
        <row r="312">
          <cell r="D312" t="str">
            <v>11-18</v>
          </cell>
          <cell r="E312">
            <v>71</v>
          </cell>
        </row>
        <row r="312">
          <cell r="M312" t="str">
            <v>押金</v>
          </cell>
          <cell r="N312" t="str">
            <v>女</v>
          </cell>
          <cell r="O312" t="str">
            <v>南京医科大学</v>
          </cell>
          <cell r="P312" t="str">
            <v>儿科学</v>
          </cell>
          <cell r="Q312" t="str">
            <v>2024-07-01</v>
          </cell>
          <cell r="R312" t="str">
            <v>论文：An Immediate yet Moderate Impact of COVID-19 Easing Restrictions on Pediatric Healthcare Services in China: A Retrospective Study 发表杂志：Journal of Infection 排名：共一 影响因子:28.2 发表日期: 期刊级别:SCI,论文：Cell-permeable JNK-inhibitory peptide regulates intestinal barrier function and inflammation to ameliorate necrotizing enterocolitis 发表杂志：Journal of Cellular and Molecular Medicine 排名：共一 影响因子:5.29 发表日期: 期刊级别:,论文：The Human Milk-Derived Peptide Drives Rapid Regulation of Macrophage Inflammation Responses in the Neonatal Intestine (APS-25194) 发表杂志：Cellular and Molecular Gastroenterology and Hepatology 排名：共一 影响因子:7.2 发表日期: 期刊级别:SCI</v>
          </cell>
          <cell r="S312" t="str">
            <v/>
          </cell>
          <cell r="T312" t="str">
            <v>硕士</v>
          </cell>
          <cell r="U312" t="str">
            <v/>
          </cell>
          <cell r="V312" t="str">
            <v/>
          </cell>
          <cell r="W312">
            <v>15896781078</v>
          </cell>
          <cell r="X312" t="str">
            <v>411628199812061827</v>
          </cell>
        </row>
        <row r="313">
          <cell r="N313" t="str">
            <v>女</v>
          </cell>
          <cell r="O313" t="str">
            <v>苏州大学</v>
          </cell>
          <cell r="P313" t="str">
            <v>儿科学</v>
          </cell>
          <cell r="Q313" t="str">
            <v>2024-06-30</v>
          </cell>
          <cell r="R313" t="str">
            <v/>
          </cell>
          <cell r="S313" t="str">
            <v/>
          </cell>
          <cell r="T313" t="str">
            <v>硕士</v>
          </cell>
          <cell r="U313" t="str">
            <v/>
          </cell>
          <cell r="V313" t="str">
            <v/>
          </cell>
          <cell r="W313">
            <v>18883851153</v>
          </cell>
          <cell r="X313" t="str">
            <v>321282199904260043</v>
          </cell>
        </row>
        <row r="314">
          <cell r="N314" t="str">
            <v>女</v>
          </cell>
          <cell r="O314" t="str">
            <v>徐州医科大学</v>
          </cell>
          <cell r="P314" t="str">
            <v>儿科学</v>
          </cell>
          <cell r="Q314" t="str">
            <v>2024-06-15</v>
          </cell>
          <cell r="R314" t="str">
            <v/>
          </cell>
          <cell r="S314" t="str">
            <v/>
          </cell>
          <cell r="T314" t="str">
            <v>硕士</v>
          </cell>
          <cell r="U314" t="str">
            <v/>
          </cell>
          <cell r="V314" t="str">
            <v/>
          </cell>
          <cell r="W314">
            <v>13291059369</v>
          </cell>
          <cell r="X314" t="str">
            <v>320305199812021223</v>
          </cell>
        </row>
        <row r="315">
          <cell r="N315" t="str">
            <v>女</v>
          </cell>
          <cell r="O315" t="str">
            <v>苏州大学</v>
          </cell>
          <cell r="P315" t="str">
            <v>儿科学</v>
          </cell>
          <cell r="Q315" t="str">
            <v>2024-02-07</v>
          </cell>
          <cell r="R315" t="str">
            <v/>
          </cell>
          <cell r="S315" t="str">
            <v/>
          </cell>
          <cell r="T315" t="str">
            <v>硕士</v>
          </cell>
          <cell r="U315" t="str">
            <v>苏州大学附属儿童医院</v>
          </cell>
          <cell r="V315" t="str">
            <v/>
          </cell>
          <cell r="W315">
            <v>15755216792</v>
          </cell>
          <cell r="X315" t="str">
            <v>341221199604083429</v>
          </cell>
        </row>
        <row r="316">
          <cell r="N316" t="str">
            <v>男</v>
          </cell>
          <cell r="O316" t="str">
            <v>苏州大学</v>
          </cell>
          <cell r="P316" t="str">
            <v>儿科学</v>
          </cell>
          <cell r="Q316" t="str">
            <v/>
          </cell>
          <cell r="R316" t="str">
            <v/>
          </cell>
          <cell r="S316" t="str">
            <v/>
          </cell>
          <cell r="T316" t="str">
            <v>硕士</v>
          </cell>
          <cell r="U316" t="str">
            <v>苏州大学第一附属医院</v>
          </cell>
          <cell r="V316" t="str">
            <v/>
          </cell>
          <cell r="W316">
            <v>17826152835</v>
          </cell>
          <cell r="X316" t="str">
            <v>320581199803261732</v>
          </cell>
        </row>
        <row r="317">
          <cell r="N317" t="str">
            <v>女</v>
          </cell>
          <cell r="O317" t="str">
            <v>江苏大学</v>
          </cell>
          <cell r="P317" t="str">
            <v>儿科学</v>
          </cell>
          <cell r="Q317" t="str">
            <v>2024-06-30</v>
          </cell>
          <cell r="R317" t="str">
            <v>论文：药物治疗儿童支气管哮喘的研究进展 发表杂志：医学综述杂志 排名：第一 影响因子:1.588 发表日期: 期刊级别:</v>
          </cell>
          <cell r="S317" t="str">
            <v/>
          </cell>
          <cell r="T317" t="str">
            <v>医学硕士</v>
          </cell>
          <cell r="U317" t="str">
            <v>常德市第一人民医院</v>
          </cell>
          <cell r="V317" t="str">
            <v/>
          </cell>
          <cell r="W317">
            <v>18397308325</v>
          </cell>
          <cell r="X317" t="str">
            <v>430703199805250022</v>
          </cell>
        </row>
        <row r="318">
          <cell r="N318" t="str">
            <v>女</v>
          </cell>
          <cell r="O318" t="str">
            <v>南京医科大学</v>
          </cell>
          <cell r="P318" t="str">
            <v>儿科</v>
          </cell>
          <cell r="Q318" t="str">
            <v/>
          </cell>
          <cell r="R318" t="str">
            <v>论文：Closure of giant dorsal lumbosacral myelomeningocele in children using double expanded flaps: a case report and literature review 发表杂志：JOURNAL OF CRANIOFACIAL SURGERY 排名：第一 影响因子:1.172 发表日期:2023/10/04 期刊级别:SCI,论文：影像学及三维数字化技术在 Pierre Robin 序列征早期诊断中的应用进展 发表杂志：临床小儿外科杂志 排名：第一 影响因子:0.727 发表日期:2023/06/01 期刊级别:</v>
          </cell>
          <cell r="S318" t="str">
            <v/>
          </cell>
          <cell r="T318" t="str">
            <v>医学硕士</v>
          </cell>
          <cell r="U318" t="str">
            <v>南京医科大学附属儿童医院</v>
          </cell>
          <cell r="V318" t="str">
            <v/>
          </cell>
          <cell r="W318">
            <v>15651759186</v>
          </cell>
          <cell r="X318" t="str">
            <v>32128419971029562X</v>
          </cell>
        </row>
        <row r="319">
          <cell r="N319" t="str">
            <v>女</v>
          </cell>
          <cell r="O319" t="str">
            <v>兰州大学</v>
          </cell>
          <cell r="P319" t="str">
            <v>儿科学</v>
          </cell>
          <cell r="Q319" t="str">
            <v>2024-07-01</v>
          </cell>
          <cell r="R319" t="str">
            <v/>
          </cell>
          <cell r="S319" t="str">
            <v/>
          </cell>
          <cell r="T319" t="str">
            <v>硕士</v>
          </cell>
          <cell r="U319" t="str">
            <v>兰州大学第二医院</v>
          </cell>
          <cell r="V319" t="str">
            <v/>
          </cell>
          <cell r="W319">
            <v>15993092783</v>
          </cell>
          <cell r="X319" t="str">
            <v>410184199812130020</v>
          </cell>
        </row>
        <row r="320">
          <cell r="N320" t="str">
            <v>女</v>
          </cell>
          <cell r="O320" t="str">
            <v>江苏大学</v>
          </cell>
          <cell r="P320" t="str">
            <v>儿科学</v>
          </cell>
          <cell r="Q320" t="str">
            <v>2024-06-30</v>
          </cell>
          <cell r="R320" t="str">
            <v/>
          </cell>
          <cell r="S320" t="str">
            <v/>
          </cell>
          <cell r="T320" t="str">
            <v>硕士</v>
          </cell>
          <cell r="U320" t="str">
            <v>南昌大学第一附属医院</v>
          </cell>
          <cell r="V320" t="str">
            <v/>
          </cell>
          <cell r="W320">
            <v>18477320622</v>
          </cell>
          <cell r="X320" t="str">
            <v>450325199901010328</v>
          </cell>
        </row>
        <row r="321">
          <cell r="N321" t="str">
            <v>女</v>
          </cell>
          <cell r="O321" t="str">
            <v>南通大学</v>
          </cell>
          <cell r="P321" t="str">
            <v>儿科学</v>
          </cell>
          <cell r="Q321" t="str">
            <v>2024-06-30</v>
          </cell>
          <cell r="R321" t="str">
            <v/>
          </cell>
          <cell r="S321" t="str">
            <v/>
          </cell>
          <cell r="T321" t="str">
            <v>硕士</v>
          </cell>
          <cell r="U321" t="str">
            <v/>
          </cell>
          <cell r="V321" t="str">
            <v>无</v>
          </cell>
          <cell r="W321">
            <v>19851303685</v>
          </cell>
          <cell r="X321" t="str">
            <v>320621199612278725</v>
          </cell>
        </row>
        <row r="322">
          <cell r="N322" t="str">
            <v>男</v>
          </cell>
          <cell r="O322" t="str">
            <v>兰州大学</v>
          </cell>
          <cell r="P322" t="str">
            <v>儿科学</v>
          </cell>
          <cell r="Q322" t="str">
            <v>2024-06-01</v>
          </cell>
          <cell r="R322" t="str">
            <v>论文：中心粒细胞胞外诱捕网在肺部疾病中研究进展 发表杂志：中国医药导报 排名：第一 影响因子:1.088 发表日期: 期刊级别:统计源</v>
          </cell>
          <cell r="S322" t="str">
            <v/>
          </cell>
          <cell r="T322" t="str">
            <v>硕士</v>
          </cell>
          <cell r="U322" t="str">
            <v>安徽医科大学第一附属医院</v>
          </cell>
          <cell r="V322" t="str">
            <v/>
          </cell>
          <cell r="W322">
            <v>18297909887</v>
          </cell>
          <cell r="X322" t="str">
            <v>340122199707156918</v>
          </cell>
        </row>
        <row r="323">
          <cell r="N323" t="str">
            <v>女</v>
          </cell>
          <cell r="O323" t="str">
            <v>长春中医药大学</v>
          </cell>
          <cell r="P323" t="str">
            <v>儿科学</v>
          </cell>
          <cell r="Q323" t="str">
            <v>2024-06-30</v>
          </cell>
          <cell r="R323" t="str">
            <v>论文：小婴儿呼吸道合胞病毒感染的免疫学研究进展 发表杂志：妇儿健康导刊 排名：第一 影响因子:无 发表日期:2023/09/18 期刊级别:省级</v>
          </cell>
          <cell r="S323" t="str">
            <v/>
          </cell>
          <cell r="T323" t="str">
            <v>硕士</v>
          </cell>
          <cell r="U323" t="str">
            <v/>
          </cell>
          <cell r="V323" t="str">
            <v/>
          </cell>
          <cell r="W323">
            <v>15855136518</v>
          </cell>
          <cell r="X323" t="str">
            <v>342225199707202423</v>
          </cell>
        </row>
        <row r="324">
          <cell r="N324" t="str">
            <v>男</v>
          </cell>
          <cell r="O324" t="str">
            <v>江南大学医学院</v>
          </cell>
          <cell r="P324" t="str">
            <v>儿科学（学术型）</v>
          </cell>
          <cell r="Q324" t="str">
            <v>2023-07-14</v>
          </cell>
          <cell r="R324" t="str">
            <v>论文：A case report of Phelan-McDermid syndrome: preliminary results of the treatment with growth hormone therapy 发表杂志：Italian Journal of Pediatrics 排名：第一 影响因子:3.2 发表日期: 期刊级别:,论文：Quercetin alleviates kainic acid-induced seizure by inhibiting the Nrf2-mediated ferroptosis pathway 发表杂志：Free Radical Biology and Medicine 排名：第一 影响因子:8.1 发表日期: 期刊级别:,论文：he Protective Role of E-64d in Hippocampal Excitotoxic Neuronal Injury Induced by Glutamate in HT22 Hippocampal Neuronal Cells 发表杂志：Neural Plasticity 排名：第一 影响因子:3.559 发表日期: 期刊级别:</v>
          </cell>
          <cell r="S324" t="str">
            <v>项目/课题：槲皮素通过介导海马神经元铁死亡缓解癫痫的机制探究 开始时间：2021/07/14 完成时间：2024/07/14 项目/课题等级:省部级 个人排名:第1</v>
          </cell>
          <cell r="T324" t="str">
            <v>硕士</v>
          </cell>
          <cell r="U324" t="str">
            <v/>
          </cell>
          <cell r="V324" t="str">
            <v/>
          </cell>
          <cell r="W324">
            <v>18918242349</v>
          </cell>
          <cell r="X324" t="str">
            <v>320621199110100070</v>
          </cell>
        </row>
        <row r="325">
          <cell r="N325" t="str">
            <v>男</v>
          </cell>
          <cell r="O325" t="str">
            <v>南京医科大学</v>
          </cell>
          <cell r="P325" t="str">
            <v>儿科学</v>
          </cell>
          <cell r="Q325" t="str">
            <v>2024-06-30</v>
          </cell>
          <cell r="R325" t="str">
            <v>论文：极早发型炎症性肠病11例临床特点分析 发表杂志：临床儿科杂志 排名：第一 影响因子:1.54 发表日期: 期刊级别:中文核心</v>
          </cell>
          <cell r="S325" t="str">
            <v/>
          </cell>
          <cell r="T325" t="str">
            <v>硕士</v>
          </cell>
          <cell r="U325" t="str">
            <v/>
          </cell>
          <cell r="V325" t="str">
            <v/>
          </cell>
          <cell r="W325">
            <v>13057660608</v>
          </cell>
          <cell r="X325" t="str">
            <v>321322199612288617</v>
          </cell>
        </row>
        <row r="326">
          <cell r="N326" t="str">
            <v>女</v>
          </cell>
          <cell r="O326" t="str">
            <v>南京医科大学</v>
          </cell>
          <cell r="P326" t="str">
            <v>儿科学</v>
          </cell>
          <cell r="Q326" t="str">
            <v>2024-07-01</v>
          </cell>
          <cell r="R326" t="str">
            <v>论文：儿童 IgG4 相关肝胆胰疾病的研究进展 发表杂志：中华儿科杂志 排名：第一 影响因子:- 发表日期: 期刊级别:</v>
          </cell>
          <cell r="S326" t="str">
            <v/>
          </cell>
          <cell r="T326" t="str">
            <v>医学硕士</v>
          </cell>
          <cell r="U326" t="str">
            <v/>
          </cell>
          <cell r="V326" t="str">
            <v/>
          </cell>
          <cell r="W326">
            <v>15020097680</v>
          </cell>
          <cell r="X326" t="str">
            <v>370283199901172421</v>
          </cell>
        </row>
        <row r="327">
          <cell r="N327" t="str">
            <v>女</v>
          </cell>
          <cell r="O327" t="str">
            <v>锦州医科大学</v>
          </cell>
          <cell r="P327" t="str">
            <v>儿科学</v>
          </cell>
          <cell r="Q327" t="str">
            <v>2024-06-30</v>
          </cell>
          <cell r="R327" t="str">
            <v>论文：肥胖儿童血尿酸及性激素与非酒精性脂肪肝的相关性研究 发表杂志：安徽医药 排名：第一 影响因子:- 发表日期: 期刊级别:中文核心</v>
          </cell>
          <cell r="S327" t="str">
            <v/>
          </cell>
          <cell r="T327" t="str">
            <v>医学硕士</v>
          </cell>
          <cell r="U327" t="str">
            <v>连云港市第一人民医院</v>
          </cell>
          <cell r="V327" t="str">
            <v>连云港市第一人民医院</v>
          </cell>
          <cell r="W327">
            <v>13115330913</v>
          </cell>
          <cell r="X327" t="str">
            <v>620321199709130641</v>
          </cell>
        </row>
        <row r="328">
          <cell r="N328" t="str">
            <v>女</v>
          </cell>
          <cell r="O328" t="str">
            <v>南京医科大学</v>
          </cell>
          <cell r="P328" t="str">
            <v>儿科学</v>
          </cell>
          <cell r="Q328" t="str">
            <v>2024-07-30</v>
          </cell>
          <cell r="R328" t="str">
            <v/>
          </cell>
          <cell r="S328" t="str">
            <v/>
          </cell>
          <cell r="T328" t="str">
            <v>硕士</v>
          </cell>
          <cell r="U328" t="str">
            <v>河南省儿童医院</v>
          </cell>
          <cell r="V328" t="str">
            <v/>
          </cell>
          <cell r="W328">
            <v>13939575995</v>
          </cell>
          <cell r="X328" t="str">
            <v>411102199709130029</v>
          </cell>
        </row>
        <row r="329">
          <cell r="N329" t="str">
            <v>女</v>
          </cell>
          <cell r="O329" t="str">
            <v>苏州大学</v>
          </cell>
          <cell r="P329" t="str">
            <v>儿科学</v>
          </cell>
          <cell r="Q329" t="str">
            <v>2024-06-30</v>
          </cell>
          <cell r="R329" t="str">
            <v/>
          </cell>
          <cell r="S329" t="str">
            <v/>
          </cell>
          <cell r="T329" t="str">
            <v>硕士</v>
          </cell>
          <cell r="U329" t="str">
            <v>济宁市第一人民医院</v>
          </cell>
          <cell r="V329" t="str">
            <v/>
          </cell>
          <cell r="W329">
            <v>17562028889</v>
          </cell>
          <cell r="X329" t="str">
            <v>370828199708205322</v>
          </cell>
        </row>
        <row r="330">
          <cell r="N330" t="str">
            <v>女</v>
          </cell>
          <cell r="O330" t="str">
            <v>苏州大学</v>
          </cell>
          <cell r="P330" t="str">
            <v>儿科学</v>
          </cell>
          <cell r="Q330" t="str">
            <v>2024-06-30</v>
          </cell>
          <cell r="R330" t="str">
            <v/>
          </cell>
          <cell r="S330" t="str">
            <v/>
          </cell>
          <cell r="T330" t="str">
            <v>硕士</v>
          </cell>
          <cell r="U330" t="str">
            <v>苏州大学附属儿童医院</v>
          </cell>
          <cell r="V330" t="str">
            <v>无</v>
          </cell>
          <cell r="W330">
            <v>17809212032</v>
          </cell>
          <cell r="X330" t="str">
            <v>610221199605190028</v>
          </cell>
        </row>
        <row r="331">
          <cell r="N331" t="str">
            <v>男</v>
          </cell>
          <cell r="O331" t="str">
            <v>南京医科大学</v>
          </cell>
          <cell r="P331" t="str">
            <v>临床医学</v>
          </cell>
          <cell r="Q331" t="str">
            <v>2023-07-01</v>
          </cell>
          <cell r="R331" t="str">
            <v/>
          </cell>
          <cell r="S331" t="str">
            <v/>
          </cell>
          <cell r="T331" t="str">
            <v>医学硕士</v>
          </cell>
          <cell r="U331" t="str">
            <v/>
          </cell>
          <cell r="V331" t="str">
            <v/>
          </cell>
          <cell r="W331">
            <v>18351999121</v>
          </cell>
          <cell r="X331" t="str">
            <v>320481199406097419</v>
          </cell>
        </row>
        <row r="332">
          <cell r="N332" t="str">
            <v>女</v>
          </cell>
          <cell r="O332" t="str">
            <v>桂林医学院</v>
          </cell>
          <cell r="P332" t="str">
            <v>儿科学</v>
          </cell>
          <cell r="Q332" t="str">
            <v>2024-06-30</v>
          </cell>
          <cell r="R332" t="str">
            <v/>
          </cell>
          <cell r="S332" t="str">
            <v/>
          </cell>
          <cell r="T332" t="str">
            <v>硕士</v>
          </cell>
          <cell r="U332" t="str">
            <v/>
          </cell>
          <cell r="V332" t="str">
            <v>桂林医学院附属医院</v>
          </cell>
          <cell r="W332">
            <v>15075172123</v>
          </cell>
          <cell r="X332" t="str">
            <v>23018319970825164X</v>
          </cell>
        </row>
        <row r="333">
          <cell r="N333" t="str">
            <v>女</v>
          </cell>
          <cell r="O333" t="str">
            <v>苏州大学</v>
          </cell>
          <cell r="P333" t="str">
            <v>儿科</v>
          </cell>
          <cell r="Q333" t="str">
            <v>2024-07-01</v>
          </cell>
          <cell r="R333" t="str">
            <v/>
          </cell>
          <cell r="S333" t="str">
            <v/>
          </cell>
          <cell r="T333" t="str">
            <v>医学硕士</v>
          </cell>
          <cell r="U333" t="str">
            <v>苏州大学附属儿童医院</v>
          </cell>
          <cell r="V333" t="str">
            <v/>
          </cell>
          <cell r="W333">
            <v>18834183007</v>
          </cell>
          <cell r="X333" t="str">
            <v>141102199702220042</v>
          </cell>
        </row>
        <row r="334">
          <cell r="N334" t="str">
            <v>女</v>
          </cell>
          <cell r="O334" t="str">
            <v>山西医科大学</v>
          </cell>
          <cell r="P334" t="str">
            <v>儿科学</v>
          </cell>
          <cell r="Q334" t="str">
            <v>2024-06-30</v>
          </cell>
          <cell r="R334" t="str">
            <v/>
          </cell>
          <cell r="S334" t="str">
            <v/>
          </cell>
          <cell r="T334" t="str">
            <v>硕士</v>
          </cell>
          <cell r="U334" t="str">
            <v/>
          </cell>
          <cell r="V334" t="str">
            <v>无</v>
          </cell>
          <cell r="W334">
            <v>19834519508</v>
          </cell>
          <cell r="X334" t="str">
            <v>140603199708104029</v>
          </cell>
        </row>
        <row r="335">
          <cell r="N335" t="str">
            <v>女</v>
          </cell>
          <cell r="O335" t="str">
            <v>蚌埠医科大学</v>
          </cell>
          <cell r="P335" t="str">
            <v>儿科学</v>
          </cell>
          <cell r="Q335" t="str">
            <v>2024-06-01</v>
          </cell>
          <cell r="R335" t="str">
            <v>论文：诺西那生钠治疗儿童脊髓性肌萎缩症的临床效果研究 发表杂志：广西医学 排名：第一 影响因子:无 发表日期:2023/10/01 期刊级别:统计源</v>
          </cell>
          <cell r="S335" t="str">
            <v/>
          </cell>
          <cell r="T335" t="str">
            <v>硕士</v>
          </cell>
          <cell r="U335" t="str">
            <v>蚌埠医科大学第一附属医院</v>
          </cell>
          <cell r="V335" t="str">
            <v>无</v>
          </cell>
          <cell r="W335">
            <v>13782360795</v>
          </cell>
          <cell r="X335" t="str">
            <v>411023199506166028</v>
          </cell>
        </row>
        <row r="336">
          <cell r="N336" t="str">
            <v>女</v>
          </cell>
          <cell r="O336" t="str">
            <v>苏州大学</v>
          </cell>
          <cell r="P336" t="str">
            <v>儿科学</v>
          </cell>
          <cell r="Q336" t="str">
            <v>2024-07-01</v>
          </cell>
          <cell r="R336" t="str">
            <v/>
          </cell>
          <cell r="S336" t="str">
            <v/>
          </cell>
          <cell r="T336" t="str">
            <v>硕士</v>
          </cell>
          <cell r="U336" t="str">
            <v>苏州大学附属儿童医院</v>
          </cell>
          <cell r="V336" t="str">
            <v/>
          </cell>
          <cell r="W336">
            <v>18637683518</v>
          </cell>
          <cell r="X336" t="str">
            <v>411524199903181428</v>
          </cell>
        </row>
        <row r="337">
          <cell r="N337" t="str">
            <v>女</v>
          </cell>
          <cell r="O337" t="str">
            <v>延边大学</v>
          </cell>
          <cell r="P337" t="str">
            <v>儿科学</v>
          </cell>
          <cell r="Q337" t="str">
            <v>2024-06-30</v>
          </cell>
          <cell r="R337" t="str">
            <v>论文：生长激素对肥胖儿童作用的研究进展 发表杂志：中国妇幼保健 排名：第一 影响因子:1.175 发表日期: 期刊级别:统计源</v>
          </cell>
          <cell r="S337" t="str">
            <v/>
          </cell>
          <cell r="T337" t="str">
            <v>硕士</v>
          </cell>
          <cell r="U337" t="str">
            <v/>
          </cell>
          <cell r="V337" t="str">
            <v/>
          </cell>
          <cell r="W337">
            <v>15546569187</v>
          </cell>
          <cell r="X337" t="str">
            <v>23230119950513082X</v>
          </cell>
        </row>
        <row r="338">
          <cell r="N338" t="str">
            <v>女</v>
          </cell>
          <cell r="O338" t="str">
            <v>大连医科大学</v>
          </cell>
          <cell r="P338" t="str">
            <v>儿科学</v>
          </cell>
          <cell r="Q338" t="str">
            <v>2023-06-13</v>
          </cell>
          <cell r="R338" t="str">
            <v/>
          </cell>
          <cell r="S338" t="str">
            <v/>
          </cell>
          <cell r="T338" t="str">
            <v>硕士</v>
          </cell>
          <cell r="U338" t="str">
            <v/>
          </cell>
          <cell r="V338" t="str">
            <v/>
          </cell>
          <cell r="W338">
            <v>17781037339</v>
          </cell>
          <cell r="X338" t="str">
            <v>510504199707050321</v>
          </cell>
        </row>
        <row r="339">
          <cell r="N339" t="str">
            <v>女</v>
          </cell>
          <cell r="O339" t="str">
            <v>哈尔滨医科大学</v>
          </cell>
          <cell r="P339" t="str">
            <v>儿科学</v>
          </cell>
          <cell r="Q339" t="str">
            <v>2024-06-30</v>
          </cell>
          <cell r="R339" t="str">
            <v/>
          </cell>
          <cell r="S339" t="str">
            <v>项目/课题：语言障碍的肠脑轴研究与治疗探索的研究 开始时间：2022/02/01 完成时间：2023/02/01 项目/课题等级:省部级 个人排名:第3</v>
          </cell>
          <cell r="T339" t="str">
            <v>硕士</v>
          </cell>
          <cell r="U339" t="str">
            <v/>
          </cell>
          <cell r="V339" t="str">
            <v/>
          </cell>
          <cell r="W339">
            <v>15093832506</v>
          </cell>
          <cell r="X339" t="str">
            <v>410421199811065029</v>
          </cell>
        </row>
        <row r="340">
          <cell r="N340" t="str">
            <v>女</v>
          </cell>
          <cell r="O340" t="str">
            <v>南京医科大学</v>
          </cell>
          <cell r="P340" t="str">
            <v>儿科学</v>
          </cell>
          <cell r="Q340" t="str">
            <v>2024-07-01</v>
          </cell>
          <cell r="R340" t="str">
            <v>论文：肠道类器官在坏死性小肠结肠炎中的研究进展 发表杂志：国际儿科学杂志 排名：第一 影响因子:- 发表日期: 期刊级别:统计源</v>
          </cell>
          <cell r="S340" t="str">
            <v/>
          </cell>
          <cell r="T340" t="str">
            <v>硕士</v>
          </cell>
          <cell r="U340" t="str">
            <v>南京市妇幼保健院</v>
          </cell>
          <cell r="V340" t="str">
            <v/>
          </cell>
          <cell r="W340">
            <v>15061755312</v>
          </cell>
          <cell r="X340" t="str">
            <v>320281199807225521</v>
          </cell>
        </row>
        <row r="341">
          <cell r="N341" t="str">
            <v>女</v>
          </cell>
          <cell r="O341" t="str">
            <v>蚌埠医科大学</v>
          </cell>
          <cell r="P341" t="str">
            <v>儿科学</v>
          </cell>
          <cell r="Q341" t="str">
            <v>2024-06-01</v>
          </cell>
          <cell r="R341" t="str">
            <v>论文：努南综合征的临床特点和治疗效果的分析 发表杂志：中华妇幼临床医学杂志 排名：第一 影响因子:0.987 发表日期: 期刊级别:统计源</v>
          </cell>
          <cell r="S341" t="str">
            <v>项目/课题：基于叙事医学的人文精神培养模式在儿科临床实习教学中的应用研究 开始时间：2023/01/01 完成时间：2024/12/01 项目/课题等级:省部级 个人排名:第6</v>
          </cell>
          <cell r="T341" t="str">
            <v>硕士</v>
          </cell>
          <cell r="U341" t="str">
            <v>蚌埠医学院第一附属医院</v>
          </cell>
          <cell r="V341" t="str">
            <v>蚌埠医学院第一附属医院</v>
          </cell>
          <cell r="W341">
            <v>18438591389</v>
          </cell>
          <cell r="X341" t="str">
            <v>41272719980613206X</v>
          </cell>
        </row>
        <row r="342">
          <cell r="N342" t="str">
            <v>女</v>
          </cell>
          <cell r="O342" t="str">
            <v/>
          </cell>
          <cell r="P342" t="str">
            <v/>
          </cell>
          <cell r="Q342" t="str">
            <v/>
          </cell>
          <cell r="R342" t="str">
            <v/>
          </cell>
          <cell r="S342" t="str">
            <v/>
          </cell>
          <cell r="T342" t="str">
            <v>硕士</v>
          </cell>
          <cell r="U342" t="str">
            <v/>
          </cell>
          <cell r="V342" t="str">
            <v/>
          </cell>
          <cell r="W342">
            <v>15615096355</v>
          </cell>
          <cell r="X342" t="str">
            <v>370923199807253921</v>
          </cell>
        </row>
        <row r="343">
          <cell r="N343" t="str">
            <v>女</v>
          </cell>
          <cell r="O343" t="str">
            <v>山东第二医科大学</v>
          </cell>
          <cell r="P343" t="str">
            <v>儿科学</v>
          </cell>
          <cell r="Q343" t="str">
            <v>2024-06-30</v>
          </cell>
          <cell r="R343" t="str">
            <v>论文：儿童抽动秽语综合征与肠道微生物群关系的研究进展 发表杂志：精神医学杂志 排名：第一 影响因子:1.73 发表日期: 期刊级别:中文核心,论文：儿童肥胖与中枢性性早熟关系的研究进展 发表杂志：医学综述 排名：第一 影响因子:1.588 发表日期: 期刊级别:中文核心</v>
          </cell>
          <cell r="S343" t="str">
            <v/>
          </cell>
          <cell r="T343" t="str">
            <v>硕士</v>
          </cell>
          <cell r="U343" t="str">
            <v/>
          </cell>
          <cell r="V343" t="str">
            <v/>
          </cell>
          <cell r="W343">
            <v>15055366418</v>
          </cell>
          <cell r="X343" t="str">
            <v>341322199802023648</v>
          </cell>
        </row>
        <row r="344">
          <cell r="N344" t="str">
            <v>女</v>
          </cell>
          <cell r="O344" t="str">
            <v>苏州大学</v>
          </cell>
          <cell r="P344" t="str">
            <v>儿科学</v>
          </cell>
          <cell r="Q344" t="str">
            <v>2024-06-30</v>
          </cell>
          <cell r="R344" t="str">
            <v/>
          </cell>
          <cell r="S344" t="str">
            <v>项目/课题：RMP对肝癌细胞DNA损伤修复的影响及分子机制 开始时间：2017/10/01 完成时间：2018/12/31 项目/课题等级:其他 个人排名:</v>
          </cell>
          <cell r="T344" t="str">
            <v>硕士</v>
          </cell>
          <cell r="U344" t="str">
            <v/>
          </cell>
          <cell r="V344" t="str">
            <v/>
          </cell>
          <cell r="W344">
            <v>15895570182</v>
          </cell>
          <cell r="X344" t="str">
            <v>320621199711010740</v>
          </cell>
        </row>
        <row r="345">
          <cell r="N345" t="str">
            <v>女</v>
          </cell>
          <cell r="O345" t="str">
            <v>蚌埠医科大学</v>
          </cell>
          <cell r="P345" t="str">
            <v>儿科学</v>
          </cell>
          <cell r="Q345" t="str">
            <v>2024-06-30</v>
          </cell>
          <cell r="R345" t="str">
            <v>论文：Application of enhanced recovery after surgery in partial nephrectomy for renal tumors: A systematic review and meta-analysis 发表杂志：Frontiers In Oncology 排名：共一 影响因子:4.7 发表日期: 期刊级别:SCI,论文：Peripheral blood inflammatory indicators at 24 hours of admission provide early identification of severe pneumonia in infants requiring mechanical ventilation 发表杂志：Asian journal of surgery 排名：第一 影响因子:3.5 发表日期: 期刊级别:SCI</v>
          </cell>
          <cell r="S345" t="str">
            <v/>
          </cell>
          <cell r="T345" t="str">
            <v>硕士</v>
          </cell>
          <cell r="U345" t="str">
            <v/>
          </cell>
          <cell r="V345" t="str">
            <v/>
          </cell>
          <cell r="W345">
            <v>13330853935</v>
          </cell>
          <cell r="X345" t="str">
            <v>510622199606113029</v>
          </cell>
        </row>
        <row r="346">
          <cell r="N346" t="str">
            <v>女</v>
          </cell>
          <cell r="O346" t="str">
            <v>徐州医科大学</v>
          </cell>
          <cell r="P346" t="str">
            <v/>
          </cell>
          <cell r="Q346" t="str">
            <v>2024-07-01</v>
          </cell>
          <cell r="R346" t="str">
            <v/>
          </cell>
          <cell r="S346" t="str">
            <v/>
          </cell>
          <cell r="T346" t="str">
            <v>医学硕士</v>
          </cell>
          <cell r="U346" t="str">
            <v/>
          </cell>
          <cell r="V346" t="str">
            <v/>
          </cell>
          <cell r="W346">
            <v>13813471198</v>
          </cell>
          <cell r="X346" t="str">
            <v>321281199807083069</v>
          </cell>
        </row>
        <row r="347">
          <cell r="N347" t="str">
            <v>女</v>
          </cell>
          <cell r="O347" t="str">
            <v>南京医科大学</v>
          </cell>
          <cell r="P347" t="str">
            <v>儿科学</v>
          </cell>
          <cell r="Q347" t="str">
            <v>2024-06-28</v>
          </cell>
          <cell r="R347" t="str">
            <v>论文：Allogeneic hematopoietic stem cell transplantation for juvenile myelomonocytic leukemia with intestinal Beh？et‘s disease：A case report 发表杂志：International Journal of Rheumatic Diseases 排名：第一 影响因子:2.5 发表日期:2023/09/28 期刊级别:SCI,论文：Clinical Characteristics, Prognosis, and Nomogram for Esophageal Cancer Based on Adenosquamous Carcinoma A SEER Database Analysis 发表杂志：Frontiers in Oncology 排名：共一 影响因子:5.74 发表日期:2021/04/26 期刊级别:SCI,论文：儿童急性淋巴细胞白血病诱导缓解期并发严重感染的临床分析 发表杂志：南京医科大学学报 排名：第一 影响因子:中文文章 发表日期:2023/09/15 期刊级别:中文核心</v>
          </cell>
          <cell r="S347" t="str">
            <v/>
          </cell>
          <cell r="T347" t="str">
            <v>医学硕士</v>
          </cell>
          <cell r="U347" t="str">
            <v>南京市</v>
          </cell>
          <cell r="V347" t="str">
            <v>南京市</v>
          </cell>
          <cell r="W347">
            <v>13585285278</v>
          </cell>
          <cell r="X347" t="str">
            <v>320722199610240848</v>
          </cell>
        </row>
        <row r="348">
          <cell r="N348" t="str">
            <v>女</v>
          </cell>
          <cell r="O348" t="str">
            <v>温州医科大学</v>
          </cell>
          <cell r="P348" t="str">
            <v>儿科学</v>
          </cell>
          <cell r="Q348" t="str">
            <v>2024-06-30</v>
          </cell>
          <cell r="R348" t="str">
            <v/>
          </cell>
          <cell r="S348" t="str">
            <v>项目/课题：Nrf2通过HO-1/NLRP3信号通路调控慢性间歇低氧所致认知损害的研究 开始时间：2024/01/01 完成时间：2025/12/31 项目/课题等级:市厅级 个人排名:第2</v>
          </cell>
          <cell r="T348" t="str">
            <v>硕士</v>
          </cell>
          <cell r="U348" t="str">
            <v>温州医科大学附属第二医院</v>
          </cell>
          <cell r="V348" t="str">
            <v/>
          </cell>
          <cell r="W348">
            <v>15158719905</v>
          </cell>
          <cell r="X348" t="str">
            <v>340321199501065345</v>
          </cell>
        </row>
        <row r="349">
          <cell r="N349" t="str">
            <v>男</v>
          </cell>
          <cell r="O349" t="str">
            <v>南京医科大学</v>
          </cell>
          <cell r="P349" t="str">
            <v>儿科学</v>
          </cell>
          <cell r="Q349" t="str">
            <v>2021-06-26</v>
          </cell>
          <cell r="R349" t="str">
            <v>论文：A Simple-to-Use Nomogram for Predicting Survival in Children with Acute Myeloid Leukemia 发表杂志：Biomed Research International 排名：共一 影响因子:2.276 发表日期:2021/03/11 期刊级别:SCI</v>
          </cell>
          <cell r="S349" t="str">
            <v/>
          </cell>
          <cell r="T349" t="str">
            <v>硕士</v>
          </cell>
          <cell r="U349" t="str">
            <v>南京鼓楼医院集团安庆石化医院</v>
          </cell>
          <cell r="V349" t="str">
            <v>江苏省妇幼保健院</v>
          </cell>
          <cell r="W349">
            <v>18655611870</v>
          </cell>
          <cell r="X349" t="str">
            <v>340803199310042671</v>
          </cell>
        </row>
        <row r="350">
          <cell r="D350" t="str">
            <v>12-01</v>
          </cell>
        </row>
        <row r="350">
          <cell r="M350" t="str">
            <v>原件</v>
          </cell>
          <cell r="N350" t="str">
            <v>女</v>
          </cell>
          <cell r="O350" t="str">
            <v>苏州大学</v>
          </cell>
          <cell r="P350" t="str">
            <v>肿瘤内科学</v>
          </cell>
          <cell r="Q350" t="str">
            <v>2024-06-30</v>
          </cell>
          <cell r="R350" t="str">
            <v>论文：白介素-17 及其相关信号通路支持幽门螺杆菌诱导胃癌发生的机制研究进展 发表杂志：肿瘤学杂志 排名：第一 影响因子:0.856 发表日期:2023/10/17 期刊级别:统计源</v>
          </cell>
          <cell r="S350" t="str">
            <v/>
          </cell>
          <cell r="T350" t="str">
            <v>医学硕士</v>
          </cell>
          <cell r="U350" t="str">
            <v>南京鼓楼医院</v>
          </cell>
          <cell r="V350" t="str">
            <v>-</v>
          </cell>
          <cell r="W350">
            <v>18852098996</v>
          </cell>
          <cell r="X350" t="str">
            <v>321282199807010448</v>
          </cell>
        </row>
        <row r="351">
          <cell r="D351" t="str">
            <v>12-02</v>
          </cell>
        </row>
        <row r="351">
          <cell r="M351" t="str">
            <v>原件</v>
          </cell>
          <cell r="N351" t="str">
            <v>女</v>
          </cell>
          <cell r="O351" t="str">
            <v>苏州大学</v>
          </cell>
          <cell r="P351" t="str">
            <v>肿瘤学</v>
          </cell>
          <cell r="Q351" t="str">
            <v>2024-06-01</v>
          </cell>
          <cell r="R351" t="str">
            <v>论文：The molecular mechanisms of Aloin induce gastric cancer cells apoptosis by targeting High Mobility Group Box 1 发表杂志：Drug Design, Development and Therapy 排名：共一 影响因子:4.8 发表日期:2019/09/01 期刊级别:SCI,论文：靶向肿瘤相关巨噬细胞增强结直肠癌免疫检查点抑制剂疗效的潜在策略[J].  发表杂志：国际肿瘤学杂志 排名：第一 影响因子:0.5 发表日期:2023/11/22 期刊级别:中华</v>
          </cell>
          <cell r="S351" t="str">
            <v>项目/课题：芦荟苷靶向HMGB1促进胃癌细胞凋亡的分子机制 开始时间：2018/05/14 完成时间：2020/07/27 项目/课题等级:国家级 个人排名:第1</v>
          </cell>
          <cell r="T351" t="str">
            <v>硕士</v>
          </cell>
          <cell r="U351" t="str">
            <v>苏州大学第一附属医院</v>
          </cell>
          <cell r="V351" t="str">
            <v/>
          </cell>
          <cell r="W351">
            <v>17856909822</v>
          </cell>
          <cell r="X351" t="str">
            <v>342923199702036062</v>
          </cell>
        </row>
        <row r="352">
          <cell r="D352" t="str">
            <v>12-03</v>
          </cell>
        </row>
        <row r="352">
          <cell r="M352" t="str">
            <v>原件</v>
          </cell>
          <cell r="N352" t="str">
            <v>女</v>
          </cell>
          <cell r="O352" t="str">
            <v>南京医科大学</v>
          </cell>
          <cell r="P352" t="str">
            <v>肿瘤学</v>
          </cell>
          <cell r="Q352" t="str">
            <v>2024-06-30</v>
          </cell>
          <cell r="R352" t="str">
            <v>论文：LncRNA MAFG-AS1:恶性肿瘤的潜在生物标志物和治疗靶点 发表杂志：现代肿瘤医学 排名：第一 影响因子:0.81 发表日期:2024/01/16 期刊级别:</v>
          </cell>
          <cell r="S352" t="str">
            <v/>
          </cell>
          <cell r="T352" t="str">
            <v>硕士</v>
          </cell>
          <cell r="U352" t="str">
            <v/>
          </cell>
          <cell r="V352" t="str">
            <v/>
          </cell>
          <cell r="W352">
            <v>18862925103</v>
          </cell>
          <cell r="X352" t="str">
            <v>321284199901258522</v>
          </cell>
        </row>
        <row r="353">
          <cell r="D353" t="str">
            <v>12-04</v>
          </cell>
        </row>
        <row r="353">
          <cell r="M353" t="str">
            <v>押金</v>
          </cell>
          <cell r="N353" t="str">
            <v>女</v>
          </cell>
          <cell r="O353" t="str">
            <v>南京医科大学</v>
          </cell>
          <cell r="P353" t="str">
            <v>肿瘤内科</v>
          </cell>
          <cell r="Q353" t="str">
            <v>2024-06-01</v>
          </cell>
          <cell r="R353" t="str">
            <v>论文：Assessment of the Efficacy of Neoadjuvant Immunotherapy in Locally Advanced Esophageal Cancer and the Predictive Value of Lymphocyte Subsets: A Retrospective Study 发表杂志：Cancer Medicine 排名：第一 影响因子:4.0 发表日期: 期刊级别:SCI,论文：类器官在肿瘤转化医学中的应用和进展 发表杂志：中国癌症杂志 排名：第一 影响因子:北大核心 发表日期:2022/12/01 期刊级别:中文核心</v>
          </cell>
          <cell r="S353" t="str">
            <v>项目/课题：2022年江苏省研究生培养创新工程科研与实践创新计划项目 开始时间：2022/03/22 完成时间：2024/06/01 项目/课题等级:省部级 个人排名:第1,项目/课题：肿瘤干细胞分泌DKK1在肺腺癌细胞干性转化中促进肿瘤耐药和恶性表型的机制研究 开始时间：2023/03/15 完成时间：2026/03/15 项目/课题等级:其他 个人排名:第6,项目/课题：肿瘤干细胞分泌的SAA1通过TLR2/4介 导的肺腺癌细胞干性转化促进肿瘤恶性发展的机制研究 开始时间：2022/03/02 完成时间：2024/12/31 项目/课题等级:其他 个人排名:第4</v>
          </cell>
          <cell r="T353" t="str">
            <v>硕士</v>
          </cell>
          <cell r="U353" t="str">
            <v>南京市江宁医院</v>
          </cell>
          <cell r="V353" t="str">
            <v/>
          </cell>
          <cell r="W353">
            <v>15660883537</v>
          </cell>
          <cell r="X353" t="str">
            <v>412326199807107546</v>
          </cell>
        </row>
        <row r="354">
          <cell r="D354" t="str">
            <v>12-05</v>
          </cell>
        </row>
        <row r="354">
          <cell r="M354" t="str">
            <v>押金</v>
          </cell>
          <cell r="N354" t="str">
            <v>男</v>
          </cell>
          <cell r="O354" t="str">
            <v>苏州大学</v>
          </cell>
          <cell r="P354" t="str">
            <v>肿瘤学</v>
          </cell>
          <cell r="Q354" t="str">
            <v>2024-07-01</v>
          </cell>
          <cell r="R354" t="str">
            <v>论文：Construction of a Prognostic Immune-Related LncRNA Risk Model for Gastric Cancer 发表杂志：Journal of Oncology 排名：第一 影响因子: 4.501 发表日期:2022/06/25 期刊级别:SCI,论文：The Effects of CD73 on Gastrointestinal Cancer Progression and Treatment 发表杂志：Journal of Oncology 排名：第一 影响因子: 4.501 发表日期:2022/05/17 期刊级别:SCI,论文：Tumor Microenvironment, Clinical Features, and Advances in Therapy for Bone Metastasis in Gastric Cancer 发表杂志：Cancers 排名：第一 影响因子:6.575 发表日期:2022/10/06 期刊级别:SCI</v>
          </cell>
          <cell r="S354" t="str">
            <v>项目/课题：CD73在胃癌中作用及机制研究 开始时间：2021/12/01 完成时间：2024/06/01 项目/课题等级:其他 个人排名:第1</v>
          </cell>
          <cell r="T354" t="str">
            <v>硕士</v>
          </cell>
          <cell r="U354" t="str">
            <v/>
          </cell>
          <cell r="V354" t="str">
            <v/>
          </cell>
          <cell r="W354">
            <v>18352619266</v>
          </cell>
          <cell r="X354" t="str">
            <v>321281199909266499</v>
          </cell>
        </row>
        <row r="355">
          <cell r="D355" t="str">
            <v>12-06</v>
          </cell>
        </row>
        <row r="355">
          <cell r="M355" t="str">
            <v>押金</v>
          </cell>
          <cell r="N355" t="str">
            <v>女</v>
          </cell>
          <cell r="O355" t="str">
            <v>苏州大学</v>
          </cell>
          <cell r="P355" t="str">
            <v>肿瘤学</v>
          </cell>
          <cell r="Q355" t="str">
            <v>2024-06-30</v>
          </cell>
          <cell r="R355" t="str">
            <v/>
          </cell>
          <cell r="S355" t="str">
            <v/>
          </cell>
          <cell r="T355" t="str">
            <v>医学学士</v>
          </cell>
          <cell r="U355" t="str">
            <v/>
          </cell>
          <cell r="V355" t="str">
            <v/>
          </cell>
          <cell r="W355">
            <v>18737851577</v>
          </cell>
          <cell r="X355" t="str">
            <v>320621199603318529</v>
          </cell>
        </row>
        <row r="356">
          <cell r="D356" t="str">
            <v>12-07</v>
          </cell>
        </row>
        <row r="356">
          <cell r="M356" t="str">
            <v>原件</v>
          </cell>
          <cell r="N356" t="str">
            <v>女</v>
          </cell>
          <cell r="O356" t="str">
            <v>徐州医科大学</v>
          </cell>
          <cell r="P356" t="str">
            <v>肿瘤学</v>
          </cell>
          <cell r="Q356" t="str">
            <v/>
          </cell>
          <cell r="R356" t="str">
            <v>论文：Neuritin与EZH1在结直肠癌中的表达与临床意义 发表杂志：热带医学杂志 排名：第一 影响因子:1.236 发表日期:2024/12/28 期刊级别:统计源</v>
          </cell>
          <cell r="S356" t="str">
            <v/>
          </cell>
          <cell r="T356" t="str">
            <v>硕士</v>
          </cell>
          <cell r="U356" t="str">
            <v/>
          </cell>
          <cell r="V356" t="str">
            <v/>
          </cell>
          <cell r="W356">
            <v>13775721057</v>
          </cell>
          <cell r="X356" t="str">
            <v>321284199807288047</v>
          </cell>
        </row>
        <row r="357">
          <cell r="D357" t="str">
            <v>12-08</v>
          </cell>
        </row>
        <row r="357">
          <cell r="M357" t="str">
            <v>原件</v>
          </cell>
          <cell r="N357" t="str">
            <v>男</v>
          </cell>
          <cell r="O357" t="str">
            <v>徐州医科大学</v>
          </cell>
          <cell r="P357" t="str">
            <v>肿瘤学</v>
          </cell>
          <cell r="Q357" t="str">
            <v>2024-07-01</v>
          </cell>
          <cell r="R357" t="str">
            <v/>
          </cell>
          <cell r="S357" t="str">
            <v/>
          </cell>
          <cell r="T357" t="str">
            <v>硕士</v>
          </cell>
          <cell r="U357" t="str">
            <v/>
          </cell>
          <cell r="V357" t="str">
            <v/>
          </cell>
          <cell r="W357">
            <v>15551194790</v>
          </cell>
          <cell r="X357" t="str">
            <v>342622199702207295</v>
          </cell>
        </row>
        <row r="358">
          <cell r="D358" t="str">
            <v>12-09</v>
          </cell>
        </row>
        <row r="358">
          <cell r="M358" t="str">
            <v>原件</v>
          </cell>
          <cell r="N358" t="str">
            <v>男</v>
          </cell>
          <cell r="O358" t="str">
            <v>南京医科大学</v>
          </cell>
          <cell r="P358" t="str">
            <v>肿瘤学</v>
          </cell>
          <cell r="Q358" t="str">
            <v>2024-07-01</v>
          </cell>
          <cell r="R358" t="str">
            <v>论文：淋巴瘤治疗后并发间质性肺炎的研究进展 发表杂志：中国肿瘤临床 排名：第一 影响因子:1.458 发表日期:2023/07/15 期刊级别:中文核心</v>
          </cell>
          <cell r="S358" t="str">
            <v/>
          </cell>
          <cell r="T358" t="str">
            <v>硕士</v>
          </cell>
          <cell r="U358" t="str">
            <v/>
          </cell>
          <cell r="V358" t="str">
            <v/>
          </cell>
          <cell r="W358">
            <v>13057668002</v>
          </cell>
          <cell r="X358" t="str">
            <v>321284199901304816</v>
          </cell>
        </row>
        <row r="359">
          <cell r="D359" t="str">
            <v>12-10</v>
          </cell>
        </row>
        <row r="359">
          <cell r="M359" t="str">
            <v>押金</v>
          </cell>
          <cell r="N359" t="str">
            <v>女</v>
          </cell>
          <cell r="O359" t="str">
            <v>南京医科大学</v>
          </cell>
          <cell r="P359" t="str">
            <v>肿瘤学（内科方向）</v>
          </cell>
          <cell r="Q359" t="str">
            <v>2024-06-14</v>
          </cell>
          <cell r="R359" t="str">
            <v>论文：A cohort study of Paclitaxel Polymeric Micelles for Injection combined with platinum chemotherapy in metastatic NSCLC treatment without driver genes mutations 发表杂志：2/3区待投（文章已经初步完成，预计2024年3月投出） 排名：共一 影响因子:2/3区待投 发表日期: 期刊级别:SCI,论文：Advanced EGFR-mutant NSCLC patients benefit from Anlotinib combination therapy after failure of 3rd EGFR-TKI therapy, and the relevant mechanisms exploration 发表杂志：1/2区待投（文章已经全部完成，其他意外因素导致文章暂未投稿） 排名：共一 影响因子:1/2区待投 发表日期: 期刊级别:SCI,论文：Antiangiogenic therapies for malignant pleural mesothelioma: A Systematic Review and Network Meta-Analysis 发表杂志：3区待投（文章已经全部完成，其他意外因素导致文章暂未投稿） 排名：第一 影响因子:3区待投 发表日期: 期刊级别:SCI,论文：HER2低表达的mTNBC治疗相关文章 发表杂志：个人第一作者第5篇文章，进程过半，数据分析已完成，因毕业等因素，预计2024年6月投出（2/3区） 排名：第一 影响因子:2/3区 发表日期: 期刊级别:SCI,论文：Optimal response to tislelizumab plus chemotherapy in metastatic triple-negative breast cancer : A case report and literature review 发表杂志：Frontiers in Oncology 排名：第一 影响因子:4.7 发表日期: 期刊级别:SCI,论文：Single-Cell RNA-Sequencing reveals interactions between neutrophil and CD8+ T cells during the failure of immunotherapy in metastatic breast cancer 发表杂志：1/2区待投（文章已经全部完成，其他意外因素导致文章暂未投稿） 排名：第一 影响因子:1/2区待投 发表日期: 期刊级别:SCI,论文：三阴性乳腺癌的转移情况对阿替利珠单抗联合化疗疗效影响的 Meta 分析 发表杂志：中国肿瘤外科杂志 排名：第一 影响因子:中文 发表日期:2023/12/15 期刊级别:中文核心</v>
          </cell>
          <cell r="S359" t="str">
            <v>项目/课题：利用基于休眠相关指标的模型预测乳腺癌远处转移 开始时间：2023/03/03 完成时间：2025/03/22 项目/课题等级:其他 个人排名:第3</v>
          </cell>
          <cell r="T359" t="str">
            <v>医学硕士</v>
          </cell>
          <cell r="U359" t="str">
            <v>江苏省人民医院</v>
          </cell>
          <cell r="V359" t="str">
            <v>江苏省肿瘤医院</v>
          </cell>
          <cell r="W359">
            <v>18351942086</v>
          </cell>
          <cell r="X359" t="str">
            <v>321281199811201881</v>
          </cell>
        </row>
        <row r="360">
          <cell r="D360" t="str">
            <v>12-11</v>
          </cell>
        </row>
        <row r="360">
          <cell r="M360" t="str">
            <v>原件</v>
          </cell>
          <cell r="N360" t="str">
            <v>女</v>
          </cell>
          <cell r="O360" t="str">
            <v>南京医科大学</v>
          </cell>
          <cell r="P360" t="str">
            <v/>
          </cell>
          <cell r="Q360" t="str">
            <v/>
          </cell>
          <cell r="R360" t="str">
            <v/>
          </cell>
          <cell r="S360" t="str">
            <v/>
          </cell>
          <cell r="T360" t="str">
            <v>硕士</v>
          </cell>
          <cell r="U360" t="str">
            <v/>
          </cell>
          <cell r="V360" t="str">
            <v/>
          </cell>
          <cell r="W360">
            <v>13812386446</v>
          </cell>
          <cell r="X360" t="str">
            <v>321281199803031720</v>
          </cell>
        </row>
        <row r="361">
          <cell r="D361" t="str">
            <v>12-12</v>
          </cell>
        </row>
        <row r="361">
          <cell r="M361" t="str">
            <v>押金</v>
          </cell>
          <cell r="N361" t="str">
            <v>男</v>
          </cell>
          <cell r="O361" t="str">
            <v>徐州医科大学</v>
          </cell>
          <cell r="P361" t="str">
            <v>肿瘤学</v>
          </cell>
          <cell r="Q361" t="str">
            <v>2024-06-15</v>
          </cell>
          <cell r="R361" t="str">
            <v/>
          </cell>
          <cell r="S361" t="str">
            <v/>
          </cell>
          <cell r="T361" t="str">
            <v>硕士</v>
          </cell>
          <cell r="U361" t="str">
            <v>镇江市第一人民医院</v>
          </cell>
          <cell r="V361" t="str">
            <v/>
          </cell>
          <cell r="W361">
            <v>18762000193</v>
          </cell>
          <cell r="X361" t="str">
            <v>320829199301120017</v>
          </cell>
        </row>
        <row r="362">
          <cell r="D362" t="str">
            <v>12-13</v>
          </cell>
        </row>
        <row r="362">
          <cell r="M362" t="str">
            <v>押金</v>
          </cell>
          <cell r="N362" t="str">
            <v>女</v>
          </cell>
          <cell r="O362" t="str">
            <v>南京医科大学</v>
          </cell>
          <cell r="P362" t="str">
            <v>肿瘤学</v>
          </cell>
          <cell r="Q362" t="str">
            <v>2024-06-30</v>
          </cell>
          <cell r="R362" t="str">
            <v>论文：Antibody-Drug Conjugates Transform the Outcome of Individuals with Low HER2 Expression Advanced Breast Cancer 发表杂志：Cancer 排名：第一 影响因子:6.2 发表日期:2024/01/25 期刊级别:SCI,论文：Disitamab Vedotin (RC48) combined with bevacizumab for treatment of HR-negative/HER2-positive metastatic breast cancer with liver and brain involvement: A case report.  发表杂志：Frontiers in oncology 排名：第一 影响因子:4.7 发表日期:2023/08/27 期刊级别:SCI</v>
          </cell>
          <cell r="S362" t="str">
            <v/>
          </cell>
          <cell r="T362" t="str">
            <v>医学硕士</v>
          </cell>
          <cell r="U362" t="str">
            <v/>
          </cell>
          <cell r="V362" t="str">
            <v/>
          </cell>
          <cell r="W362">
            <v>18795880339</v>
          </cell>
          <cell r="X362" t="str">
            <v>321284199710188023</v>
          </cell>
        </row>
        <row r="363">
          <cell r="D363" t="str">
            <v>12-14</v>
          </cell>
        </row>
        <row r="363">
          <cell r="M363" t="str">
            <v>原件</v>
          </cell>
          <cell r="N363" t="str">
            <v>女</v>
          </cell>
          <cell r="O363" t="str">
            <v>南京医科大学</v>
          </cell>
          <cell r="P363" t="str">
            <v>肿瘤学（肿瘤内科）</v>
          </cell>
          <cell r="Q363" t="str">
            <v>2024-07-01</v>
          </cell>
          <cell r="R363" t="str">
            <v>论文：2023年ASCO胃癌治疗进展 发表杂志：实用肿瘤杂志 排名：第一 影响因子:中文核心 发表日期: 期刊级别:中文核心,论文：Low-dose apatinib combined with camrelizumab and the SOX regimen in the neoadjuvant treatment of locally advanced gastric/gastroesophageal junction adenocarcinoma (SPACE-neo): a protocol for an open-label, single-arm, clinical trial. 发表杂志： J Gastrointest Oncol 排名：共一 影响因子:2.1 发表日期: 期刊级别:SCI,论文：多西他赛联合奥沙利铂及S-1新辅助化疗后手术加辅助S-1与直接手术加辅助S-1治疗可切除晚期胃癌的Ⅲ期对比研究——PRODIGY研究解读 发表杂志：肿瘤学杂志 排名：第一 影响因子:中文核心 发表日期: 期刊级别:中文核心</v>
          </cell>
          <cell r="S363" t="str">
            <v/>
          </cell>
          <cell r="T363" t="str">
            <v>硕士</v>
          </cell>
          <cell r="U363" t="str">
            <v>江苏省人民医院</v>
          </cell>
          <cell r="V363" t="str">
            <v/>
          </cell>
          <cell r="W363">
            <v>13951068510</v>
          </cell>
          <cell r="X363" t="str">
            <v>321324199806160040</v>
          </cell>
        </row>
        <row r="364">
          <cell r="D364" t="str">
            <v>12-15</v>
          </cell>
        </row>
        <row r="364">
          <cell r="M364" t="str">
            <v>原件</v>
          </cell>
          <cell r="N364" t="str">
            <v>女</v>
          </cell>
          <cell r="O364" t="str">
            <v>南京医科大学</v>
          </cell>
          <cell r="P364" t="str">
            <v>肿瘤内科</v>
          </cell>
          <cell r="Q364" t="str">
            <v>2024-05-31</v>
          </cell>
          <cell r="R364" t="str">
            <v/>
          </cell>
          <cell r="S364" t="str">
            <v/>
          </cell>
          <cell r="T364" t="str">
            <v>硕士</v>
          </cell>
          <cell r="U364" t="str">
            <v>常州市第二人民医院</v>
          </cell>
          <cell r="V364" t="str">
            <v/>
          </cell>
          <cell r="W364">
            <v>17826154356</v>
          </cell>
          <cell r="X364" t="str">
            <v>321322199810266224</v>
          </cell>
        </row>
        <row r="365">
          <cell r="D365" t="str">
            <v>12-16</v>
          </cell>
        </row>
        <row r="365">
          <cell r="N365" t="str">
            <v>女</v>
          </cell>
          <cell r="O365" t="str">
            <v>广州医科大学</v>
          </cell>
          <cell r="P365" t="str">
            <v>肿瘤学</v>
          </cell>
          <cell r="Q365" t="str">
            <v/>
          </cell>
          <cell r="R365" t="str">
            <v>论文：Large-scale plasma proteomic profiling identifies a high-performance biomarker panel for lung cancer screening and staging 发表杂志：lung cancr 排名：共一 影响因子:5 发表日期: 期刊级别:SCI,论文：The mpact of Postoperative Adjuvant Therapy on EGFR-mutated Stage IA Lung Adenocarcinoma with Micropapillary Pathological Subtypes. 发表杂志：World Journal of Surgical Oncology 排名：第一 影响因子:3.2 发表日期: 期刊级别:SCI</v>
          </cell>
          <cell r="S365" t="str">
            <v>项目/课题：多癌联筛早诊新体系的建立和全国推广应用新策略的评价 开始时间：2022/11/01 完成时间：2025/10/31 项目/课题等级:国家级 个人排名:第6</v>
          </cell>
          <cell r="T365" t="str">
            <v>硕士</v>
          </cell>
          <cell r="U365" t="str">
            <v/>
          </cell>
          <cell r="V365" t="str">
            <v/>
          </cell>
          <cell r="W365">
            <v>13952653555</v>
          </cell>
          <cell r="X365" t="str">
            <v>321283199808240268</v>
          </cell>
        </row>
        <row r="366">
          <cell r="N366" t="str">
            <v>女</v>
          </cell>
          <cell r="O366" t="str">
            <v>青海大学</v>
          </cell>
          <cell r="P366" t="str">
            <v>肿瘤内科学</v>
          </cell>
          <cell r="Q366" t="str">
            <v>2024-07-01</v>
          </cell>
          <cell r="R366" t="str">
            <v/>
          </cell>
          <cell r="S366" t="str">
            <v/>
          </cell>
          <cell r="T366" t="str">
            <v>硕士</v>
          </cell>
          <cell r="U366" t="str">
            <v/>
          </cell>
          <cell r="V366" t="str">
            <v/>
          </cell>
          <cell r="W366">
            <v>15903838893</v>
          </cell>
          <cell r="X366" t="str">
            <v>412326199310047541</v>
          </cell>
        </row>
        <row r="367">
          <cell r="N367" t="str">
            <v>女</v>
          </cell>
          <cell r="O367" t="str">
            <v>江苏大学</v>
          </cell>
          <cell r="P367" t="str">
            <v>肿瘤学</v>
          </cell>
          <cell r="Q367" t="str">
            <v>2024-06-20</v>
          </cell>
          <cell r="R367" t="str">
            <v>论文：Association of Cognitive Impairment With Mortality and Readmission in Patients With Heart Failure: A Meta-analysis 发表杂志：Current Problems in Cardiology 排名：共一 影响因子:4.2 发表日期: 期刊级别:SCI,论文：Impact of frailty on all-cause mortality or major amputation in patients with lower extremity peripheral artery disease: A meta-analysis 发表杂志：Ageing Research Reviews 排名：共一 影响因子:13.1 发表日期: 期刊级别:SCI,论文：Ovarian cancer with intestinal wall invasion and hyperamylasemia: a case report 发表杂志：Frontiers in Oncology 排名：第一 影响因子:4.7 发表日期:2024/02/09 期刊级别:SCI,论文：肿瘤出芽作为预测老年患者胃癌根治术后远处器官转移标志物的临床意义 发表杂志：中华老年医学杂志 排名：第一 影响因子:无 发表日期: 期刊级别:中华</v>
          </cell>
          <cell r="S367" t="str">
            <v/>
          </cell>
          <cell r="T367" t="str">
            <v>硕士</v>
          </cell>
          <cell r="U367" t="str">
            <v/>
          </cell>
          <cell r="V367" t="str">
            <v/>
          </cell>
          <cell r="W367">
            <v>18896650611</v>
          </cell>
          <cell r="X367" t="str">
            <v>320925199807200022</v>
          </cell>
        </row>
        <row r="368">
          <cell r="N368" t="str">
            <v>女</v>
          </cell>
          <cell r="O368" t="str">
            <v>扬州大学</v>
          </cell>
          <cell r="P368" t="str">
            <v>肿瘤学</v>
          </cell>
          <cell r="Q368" t="str">
            <v>2024-06-30</v>
          </cell>
          <cell r="R368" t="str">
            <v>论文：Early Changes of Serum Interleukin 14α Levels Predicts the Response to Anti-PD-1 Therapy in Cancer 发表杂志：Clin Med Insights Oncol 排名：共一 影响因子:2.2 发表日期:2023/04/19 期刊级别:SCI</v>
          </cell>
          <cell r="S368" t="str">
            <v/>
          </cell>
          <cell r="T368" t="str">
            <v>硕士</v>
          </cell>
          <cell r="U368" t="str">
            <v/>
          </cell>
          <cell r="V368" t="str">
            <v/>
          </cell>
          <cell r="W368">
            <v>19515790135</v>
          </cell>
          <cell r="X368" t="str">
            <v>420983199807141322</v>
          </cell>
        </row>
        <row r="369">
          <cell r="N369" t="str">
            <v>男</v>
          </cell>
          <cell r="O369" t="str">
            <v>南通大学</v>
          </cell>
          <cell r="P369" t="str">
            <v>肿瘤学</v>
          </cell>
          <cell r="Q369" t="str">
            <v>2024-06-30</v>
          </cell>
          <cell r="R369" t="str">
            <v/>
          </cell>
          <cell r="S369" t="str">
            <v/>
          </cell>
          <cell r="T369" t="str">
            <v>硕士</v>
          </cell>
          <cell r="U369" t="str">
            <v>南通大学附属医院</v>
          </cell>
          <cell r="V369" t="str">
            <v>无</v>
          </cell>
          <cell r="W369">
            <v>15706290631</v>
          </cell>
          <cell r="X369" t="str">
            <v>320323199409221615</v>
          </cell>
        </row>
        <row r="370">
          <cell r="N370" t="str">
            <v>女</v>
          </cell>
          <cell r="O370" t="str">
            <v/>
          </cell>
          <cell r="P370" t="str">
            <v/>
          </cell>
          <cell r="Q370" t="str">
            <v/>
          </cell>
          <cell r="R370" t="str">
            <v/>
          </cell>
          <cell r="S370" t="str">
            <v/>
          </cell>
          <cell r="T370" t="str">
            <v>硕士</v>
          </cell>
          <cell r="U370" t="str">
            <v/>
          </cell>
          <cell r="V370" t="str">
            <v/>
          </cell>
          <cell r="W370">
            <v>18852722349</v>
          </cell>
          <cell r="X370" t="str">
            <v>320921199701200168</v>
          </cell>
        </row>
        <row r="371">
          <cell r="N371" t="str">
            <v>女</v>
          </cell>
          <cell r="O371" t="str">
            <v>牡丹江医学院</v>
          </cell>
          <cell r="P371" t="str">
            <v>肿瘤学</v>
          </cell>
          <cell r="Q371" t="str">
            <v>2024-06-30</v>
          </cell>
          <cell r="R371" t="str">
            <v/>
          </cell>
          <cell r="S371" t="str">
            <v/>
          </cell>
          <cell r="T371" t="str">
            <v>医学硕士</v>
          </cell>
          <cell r="U371" t="str">
            <v>牡丹江医学院附属红旗医院</v>
          </cell>
          <cell r="V371" t="str">
            <v/>
          </cell>
          <cell r="W371">
            <v>15350910369</v>
          </cell>
          <cell r="X371" t="str">
            <v>232302199703061024</v>
          </cell>
        </row>
        <row r="372">
          <cell r="N372" t="str">
            <v>女</v>
          </cell>
          <cell r="O372" t="str">
            <v>苏州大学</v>
          </cell>
          <cell r="P372" t="str">
            <v>肿瘤学</v>
          </cell>
          <cell r="Q372" t="str">
            <v>2024-06-30</v>
          </cell>
          <cell r="R372" t="str">
            <v>论文：胃肠道肿瘤患者相位角及其与营养状况的相关性研究 发表杂志：南通大学学报 排名：第一 影响因子:0.3 发表日期: 期刊级别:省级</v>
          </cell>
          <cell r="S372" t="str">
            <v/>
          </cell>
          <cell r="T372" t="str">
            <v>硕士</v>
          </cell>
          <cell r="U372" t="str">
            <v/>
          </cell>
          <cell r="V372" t="str">
            <v/>
          </cell>
          <cell r="W372">
            <v>18130380601</v>
          </cell>
          <cell r="X372" t="str">
            <v>340121199806017909</v>
          </cell>
        </row>
        <row r="373">
          <cell r="N373" t="str">
            <v>男</v>
          </cell>
          <cell r="O373" t="str">
            <v/>
          </cell>
          <cell r="P373" t="str">
            <v/>
          </cell>
          <cell r="Q373" t="str">
            <v/>
          </cell>
          <cell r="R373" t="str">
            <v>论文：Tumor-Associated Neutrophils in Colorectal Cancer Development, Progression and Immunotherapy 发表杂志：Cancers 排名：第一 影响因子:5.2 发表日期: 期刊级别:SCI,论文：基于免疫基因的结直肠癌预后模型的构建分析和药物筛选 发表杂志：安徽医科大学学报 排名：第一 影响因子:0 发表日期: 期刊级别:中文核心,论文：隐花色素调节cAMP-PKA信号通路及其与疾病关系的研究现状 发表杂志：生命科学 排名：第一 影响因子:0 发表日期: 期刊级别:中文核心</v>
          </cell>
          <cell r="S373" t="str">
            <v/>
          </cell>
          <cell r="T373" t="str">
            <v>硕士</v>
          </cell>
          <cell r="U373" t="str">
            <v/>
          </cell>
          <cell r="V373" t="str">
            <v/>
          </cell>
          <cell r="W373">
            <v>15256036886</v>
          </cell>
          <cell r="X373" t="str">
            <v>342601199706222132</v>
          </cell>
        </row>
        <row r="374">
          <cell r="N374" t="str">
            <v>女</v>
          </cell>
          <cell r="O374" t="str">
            <v>吉林大学</v>
          </cell>
          <cell r="P374" t="str">
            <v>肿瘤学</v>
          </cell>
          <cell r="Q374" t="str">
            <v>2024-06-30</v>
          </cell>
          <cell r="R374" t="str">
            <v>论文：Associations of micronutrient dietary patterns with sarcopenia among US adults: a population-based study 发表杂志：Frontiers in Nutrition 排名：共一 影响因子:5.0 发表日期: 期刊级别:SCI,论文：Prognostic value of the combined effect of nutritional status and body water component in patients with colorectal cancer 发表杂志：Scientific Reports 排名：共一 影响因子:4.6 发表日期: 期刊级别:SCI,论文：人体成分分析在肿瘤患者临床应用中的研究进展 发表杂志：肿瘤代谢与营养电子杂志 排名：第一 影响因子:无 发表日期: 期刊级别:中文核心,论文：肺部罕见肿瘤的研究进展 发表杂志：肿瘤综合治疗电子杂志 排名：第一 影响因子:无 发表日期: 期刊级别:中文核心,论文：肿瘤患者围化疗期的营养管理进展 发表杂志：肿瘤代谢与营养电子杂志 排名：第一 影响因子:无 发表日期: 期刊级别:中文核心</v>
          </cell>
          <cell r="S374" t="str">
            <v/>
          </cell>
          <cell r="T374" t="str">
            <v>医学硕士</v>
          </cell>
          <cell r="U374" t="str">
            <v>吉林大学第一医院</v>
          </cell>
          <cell r="V374" t="str">
            <v/>
          </cell>
          <cell r="W374">
            <v>17843108001</v>
          </cell>
          <cell r="X374" t="str">
            <v>37230119981010002X</v>
          </cell>
        </row>
        <row r="375">
          <cell r="N375" t="str">
            <v>女</v>
          </cell>
          <cell r="O375" t="str">
            <v/>
          </cell>
          <cell r="P375" t="str">
            <v/>
          </cell>
          <cell r="Q375" t="str">
            <v/>
          </cell>
          <cell r="R375" t="str">
            <v>论文：A methylation-based prognostic model predicts survival in patients with colorectal cancer. 发表杂志：J Gastrointest Oncol 排名：第一 影响因子:2.1 发表日期:2021/08/12 期刊级别:,论文：Exosomal circLPAR1 functions in colorectal cancer diagnosis and tumorigenesis through suppressing BRD4 via METTL3-eIF3h interaction 发表杂志：Mol Cancer 排名：共一 影响因子:41 发表日期:2022/02/14 期刊级别:</v>
          </cell>
          <cell r="S375" t="str">
            <v/>
          </cell>
          <cell r="T375" t="str">
            <v>硕士</v>
          </cell>
          <cell r="U375" t="str">
            <v/>
          </cell>
          <cell r="V375" t="str">
            <v/>
          </cell>
          <cell r="W375">
            <v>18651908705</v>
          </cell>
          <cell r="X375" t="str">
            <v>342401199506108182</v>
          </cell>
        </row>
        <row r="376">
          <cell r="N376" t="str">
            <v>女</v>
          </cell>
          <cell r="O376" t="str">
            <v>安徽医科大学</v>
          </cell>
          <cell r="P376" t="str">
            <v>肿瘤学</v>
          </cell>
          <cell r="Q376" t="str">
            <v>2024-06-30</v>
          </cell>
          <cell r="R376" t="str">
            <v/>
          </cell>
          <cell r="S376" t="str">
            <v/>
          </cell>
          <cell r="T376" t="str">
            <v>硕士</v>
          </cell>
          <cell r="U376" t="str">
            <v/>
          </cell>
          <cell r="V376" t="str">
            <v/>
          </cell>
          <cell r="W376">
            <v>18715047004</v>
          </cell>
          <cell r="X376" t="str">
            <v>411524199901310046</v>
          </cell>
        </row>
        <row r="377">
          <cell r="N377" t="str">
            <v>女</v>
          </cell>
          <cell r="O377" t="str">
            <v>石河子大学</v>
          </cell>
          <cell r="P377" t="str">
            <v>肿瘤学</v>
          </cell>
          <cell r="Q377" t="str">
            <v>2024-06-01</v>
          </cell>
          <cell r="R377" t="str">
            <v>论文：中青年与老年人肺癌术后患者的临床病理特点和预后因素-基于SEER数据库的分析 发表杂志：吉林医学 排名：第一 影响因子:0.353 发表日期:2023/12/01 期刊级别:省级,论文：基于SEER数据库构建Ⅱ～Ⅲ期胃癌预后预测模型 发表杂志：现代消化及介入诊疗 排名：第一 影响因子:1.113 发表日期:2023/08/01 期刊级别:统计源</v>
          </cell>
          <cell r="S377" t="str">
            <v>项目/课题：人工智能在胃癌一体化精准诊治中的临床应用 开始时间：2023/06/01 完成时间：2026/02/06 项目/课题等级:省部级 个人排名:,项目/课题：沃森肿瘤解决方案在结直肠癌中的临床应用价值 开始时间：2020/01/01 完成时间：2024/02/03 项目/课题等级:省部级 个人排名:</v>
          </cell>
          <cell r="T377" t="str">
            <v>硕士</v>
          </cell>
          <cell r="U377" t="str">
            <v/>
          </cell>
          <cell r="V377" t="str">
            <v/>
          </cell>
          <cell r="W377">
            <v>18013665809</v>
          </cell>
          <cell r="X377" t="str">
            <v>412702199101266925</v>
          </cell>
        </row>
        <row r="378">
          <cell r="N378" t="str">
            <v>女</v>
          </cell>
          <cell r="O378" t="str">
            <v/>
          </cell>
          <cell r="P378" t="str">
            <v/>
          </cell>
          <cell r="Q378" t="str">
            <v/>
          </cell>
          <cell r="R378" t="str">
            <v/>
          </cell>
          <cell r="S378" t="str">
            <v>项目/课题：新型LAG3抑制剂联合放疗用于转移性 肺癌治疗的作用及机制探究 福建省自然科学基金 开始时间：2024/01/01 完成时间：2026/01/01 项目/课题等级:省部级 个人排名:第4</v>
          </cell>
          <cell r="T378" t="str">
            <v>硕士</v>
          </cell>
          <cell r="U378" t="str">
            <v/>
          </cell>
          <cell r="V378" t="str">
            <v/>
          </cell>
          <cell r="W378">
            <v>15851873637</v>
          </cell>
          <cell r="X378" t="str">
            <v>321322199906031227</v>
          </cell>
        </row>
        <row r="379">
          <cell r="N379" t="str">
            <v>女</v>
          </cell>
          <cell r="O379" t="str">
            <v>南京医科大学</v>
          </cell>
          <cell r="P379" t="str">
            <v>肿瘤学</v>
          </cell>
          <cell r="Q379" t="str">
            <v>2024-07-01</v>
          </cell>
          <cell r="R379" t="str">
            <v>论文：基于TCGA数据库分析葡萄糖代谢相关基因与乳腺癌临床病理特性及预后相关性 发表杂志：中国临床研究 排名：第一 影响因子:1.168 发表日期: 期刊级别:中文核心</v>
          </cell>
          <cell r="S379" t="str">
            <v/>
          </cell>
          <cell r="T379" t="str">
            <v>医学硕士</v>
          </cell>
          <cell r="U379" t="str">
            <v/>
          </cell>
          <cell r="V379" t="str">
            <v/>
          </cell>
          <cell r="W379">
            <v>18855415662</v>
          </cell>
          <cell r="X379" t="str">
            <v>340421199710254228</v>
          </cell>
        </row>
        <row r="380">
          <cell r="N380" t="str">
            <v>女</v>
          </cell>
          <cell r="O380" t="str">
            <v>山东中医药大学</v>
          </cell>
          <cell r="P380" t="str">
            <v>肿瘤学</v>
          </cell>
          <cell r="Q380" t="str">
            <v/>
          </cell>
          <cell r="R380" t="str">
            <v>论文：白细胞介素6与结直肠癌炎症反应标志物和免疫细胞浸润的关系及其对预后的影响 发表杂志：中华肿瘤防治杂志 排名：第一 影响因子:1.147 发表日期: 期刊级别:</v>
          </cell>
          <cell r="S380" t="str">
            <v/>
          </cell>
          <cell r="T380" t="str">
            <v>硕士</v>
          </cell>
          <cell r="U380" t="str">
            <v>山东省立医院</v>
          </cell>
          <cell r="V380" t="str">
            <v/>
          </cell>
          <cell r="W380">
            <v>18568830913</v>
          </cell>
          <cell r="X380" t="str">
            <v>411627199309136928</v>
          </cell>
        </row>
        <row r="381">
          <cell r="N381" t="str">
            <v>女</v>
          </cell>
          <cell r="O381" t="str">
            <v>苏州大学</v>
          </cell>
          <cell r="P381" t="str">
            <v>肿瘤学</v>
          </cell>
          <cell r="Q381" t="str">
            <v>2024-06-30</v>
          </cell>
          <cell r="R381" t="str">
            <v/>
          </cell>
          <cell r="S381" t="str">
            <v>项目/课题：江苏省研究生实践创新计划 开始时间：2022/03/01 完成时间：2024/03/31 项目/课题等级:省部级 个人排名:</v>
          </cell>
          <cell r="T381" t="str">
            <v>医学硕士</v>
          </cell>
          <cell r="U381" t="str">
            <v>苏州大学附属第一医院</v>
          </cell>
          <cell r="V381" t="str">
            <v/>
          </cell>
          <cell r="W381">
            <v>13515169390</v>
          </cell>
          <cell r="X381" t="str">
            <v>321282199810310046</v>
          </cell>
        </row>
        <row r="382">
          <cell r="N382" t="str">
            <v>女</v>
          </cell>
          <cell r="O382" t="str">
            <v>大连医科大学</v>
          </cell>
          <cell r="P382" t="str">
            <v>肿瘤学</v>
          </cell>
          <cell r="Q382" t="str">
            <v>2024-06-30</v>
          </cell>
          <cell r="R382" t="str">
            <v/>
          </cell>
          <cell r="S382" t="str">
            <v/>
          </cell>
          <cell r="T382" t="str">
            <v>硕士</v>
          </cell>
          <cell r="U382" t="str">
            <v/>
          </cell>
          <cell r="V382" t="str">
            <v/>
          </cell>
          <cell r="W382">
            <v>13734130676</v>
          </cell>
          <cell r="X382" t="str">
            <v>142625199810260060</v>
          </cell>
        </row>
        <row r="383">
          <cell r="N383" t="str">
            <v>女</v>
          </cell>
          <cell r="O383" t="str">
            <v/>
          </cell>
          <cell r="P383" t="str">
            <v/>
          </cell>
          <cell r="Q383" t="str">
            <v/>
          </cell>
          <cell r="R383" t="str">
            <v/>
          </cell>
          <cell r="S383" t="str">
            <v/>
          </cell>
          <cell r="T383" t="str">
            <v>硕士</v>
          </cell>
          <cell r="U383" t="str">
            <v/>
          </cell>
          <cell r="V383" t="str">
            <v/>
          </cell>
          <cell r="W383">
            <v>17309603852</v>
          </cell>
          <cell r="X383" t="str">
            <v>341102199809180420</v>
          </cell>
        </row>
        <row r="384">
          <cell r="N384" t="str">
            <v>女</v>
          </cell>
          <cell r="O384" t="str">
            <v>徐州医科大学</v>
          </cell>
          <cell r="P384" t="str">
            <v>放射肿瘤学</v>
          </cell>
          <cell r="Q384" t="str">
            <v>2024-07-05</v>
          </cell>
          <cell r="R384" t="str">
            <v>论文：Anti-angiogenesisagentspluschemoradiotherapyforlocallyadvancednasopharyngealcancer:Asystematicreview andmeta-analysis 发表杂志：expert review of anticancer therapy 排名：共一 影响因子:3.627 发表日期: 期刊级别:SCI,论文：Survival and complications after neoadjuvant chemoradiotherapy versus neoadjuvant chemotherapy for locally advanced gastric cancer: a systematic review and meta-analysis 发表杂志：Frontiers in Oncology 排名：第一 影响因子:5.738 发表日期:2023/05/09 期刊级别:SCI</v>
          </cell>
          <cell r="S384" t="str">
            <v/>
          </cell>
          <cell r="T384" t="str">
            <v>硕士</v>
          </cell>
          <cell r="U384" t="str">
            <v>Xuzhou Medical University</v>
          </cell>
          <cell r="V384" t="str">
            <v>Xuzhou Medical University</v>
          </cell>
          <cell r="W384">
            <v>18811930310</v>
          </cell>
          <cell r="X384" t="str">
            <v>320323199810302024</v>
          </cell>
        </row>
        <row r="385">
          <cell r="N385" t="str">
            <v>女</v>
          </cell>
          <cell r="O385" t="str">
            <v>徐州医科大学</v>
          </cell>
          <cell r="P385" t="str">
            <v>肿瘤学</v>
          </cell>
          <cell r="Q385" t="str">
            <v>2024-07-01</v>
          </cell>
          <cell r="R385" t="str">
            <v/>
          </cell>
          <cell r="S385" t="str">
            <v/>
          </cell>
          <cell r="T385" t="str">
            <v>硕士</v>
          </cell>
          <cell r="U385" t="str">
            <v>徐州医科大学附属医院</v>
          </cell>
          <cell r="V385" t="str">
            <v>徐州医科大学附属医院</v>
          </cell>
          <cell r="W385">
            <v>13101835989</v>
          </cell>
          <cell r="X385" t="str">
            <v>341323199802281125</v>
          </cell>
        </row>
        <row r="386">
          <cell r="N386" t="str">
            <v>男</v>
          </cell>
          <cell r="O386" t="str">
            <v>南通大学</v>
          </cell>
          <cell r="P386" t="str">
            <v>肿瘤学</v>
          </cell>
          <cell r="Q386" t="str">
            <v/>
          </cell>
          <cell r="R386" t="str">
            <v>论文：A novel tetraspanin-related gene signature for predicting prognosis and immune invasion status of lung adenocarcinoma. 发表杂志：Journal of Cancer Research and Clinical Oncology 排名：第一 影响因子:3.6 发表日期: 期刊级别:SCI</v>
          </cell>
          <cell r="S386" t="str">
            <v/>
          </cell>
          <cell r="T386" t="str">
            <v>医学硕士</v>
          </cell>
          <cell r="U386" t="str">
            <v/>
          </cell>
          <cell r="V386" t="str">
            <v/>
          </cell>
          <cell r="W386">
            <v>13512569001</v>
          </cell>
          <cell r="X386" t="str">
            <v>320681199611140050</v>
          </cell>
        </row>
        <row r="387">
          <cell r="N387" t="str">
            <v>男</v>
          </cell>
          <cell r="O387" t="str">
            <v>广西医科大学</v>
          </cell>
          <cell r="P387" t="str">
            <v>肿瘤学</v>
          </cell>
          <cell r="Q387" t="str">
            <v>2021-06-01</v>
          </cell>
          <cell r="R387" t="str">
            <v/>
          </cell>
          <cell r="S387" t="str">
            <v/>
          </cell>
          <cell r="T387" t="str">
            <v>硕士</v>
          </cell>
          <cell r="U387" t="str">
            <v/>
          </cell>
          <cell r="V387" t="str">
            <v/>
          </cell>
          <cell r="W387">
            <v>15877197151</v>
          </cell>
          <cell r="X387" t="str">
            <v>340822199508272471</v>
          </cell>
        </row>
        <row r="388">
          <cell r="N388" t="str">
            <v>女</v>
          </cell>
          <cell r="O388" t="str">
            <v/>
          </cell>
          <cell r="P388" t="str">
            <v/>
          </cell>
          <cell r="Q388" t="str">
            <v/>
          </cell>
          <cell r="R388" t="str">
            <v/>
          </cell>
          <cell r="S388" t="str">
            <v/>
          </cell>
          <cell r="T388" t="str">
            <v>硕士</v>
          </cell>
          <cell r="U388" t="str">
            <v/>
          </cell>
          <cell r="V388" t="str">
            <v/>
          </cell>
          <cell r="W388">
            <v>15052793469</v>
          </cell>
          <cell r="X388" t="str">
            <v>130203199501271520</v>
          </cell>
        </row>
        <row r="389">
          <cell r="N389" t="str">
            <v>男</v>
          </cell>
          <cell r="O389" t="str">
            <v>昆明医科大学</v>
          </cell>
          <cell r="P389" t="str">
            <v>肿瘤学</v>
          </cell>
          <cell r="Q389" t="str">
            <v>2024-07-01</v>
          </cell>
          <cell r="R389" t="str">
            <v>论文：Genotype-Phenotype Correlations in Autosomal Dominant and Recessive APC Mutation-Negative Colorectal Adenomatous Polyposis 发表杂志：Digestive Diseases And Sciences 排名：第一 影响因子:3.48 发表日期:2023/04/02 期刊级别:SCI,论文：Identification and validation of a pyroptosis-related prognostic model for colorectal cancer based on bulk and single-cell RNA sequencing data 发表杂志：World Journal of Clinical Oncology 排名：共一 影响因子:2.8 发表日期:2024/02/24 期刊级别:EI收录</v>
          </cell>
          <cell r="S389" t="str">
            <v>项目/课题：FBXW7对结直肠癌中NK细胞浸润的调控以及对放化疗效果的影响 开始时间：2021/09/01 完成时间：2024/02/26 项目/课题等级:国家级 个人排名:</v>
          </cell>
          <cell r="T389" t="str">
            <v>硕士</v>
          </cell>
          <cell r="U389" t="str">
            <v>安徽医科大学附属巢湖医院</v>
          </cell>
          <cell r="V389" t="str">
            <v/>
          </cell>
          <cell r="W389">
            <v>15055158062</v>
          </cell>
          <cell r="X389" t="str">
            <v>340123199401061912</v>
          </cell>
        </row>
        <row r="390">
          <cell r="N390" t="str">
            <v>女</v>
          </cell>
          <cell r="O390" t="str">
            <v>温州医科大学</v>
          </cell>
          <cell r="P390" t="str">
            <v>肿瘤学</v>
          </cell>
          <cell r="Q390" t="str">
            <v>2024-06-30</v>
          </cell>
          <cell r="R390" t="str">
            <v>论文：Clinical features and treatment of lung squamous carcinoma patients with anaplastic lymphoma kinase (ALK)-rearrangement: a retrospective analysis  发表杂志：Annals of Medicine 排名：第一 影响因子:4.4 发表日期: 期刊级别:,论文：Pulmonary Epithelial-Myoepithelial Carcinoma 发表杂志： J Oncol 排名：第一 影响因子:4.5 发表日期:2022/10/11 期刊级别:SCI,论文：The clinicopathologic characteristics and tumor immune microenvironment of pulmonary enteric adenocarcinoma 发表杂志：cancer science 排名：共一 影响因子:5.7 发表日期: 期刊级别:</v>
          </cell>
          <cell r="S390" t="str">
            <v>项目/课题：小细胞肺癌中Myc介导CD47调控肿瘤抗原呈递影响适应性免疫应答的作用 开始时间：2021/09/01 完成时间：2024/12/31 项目/课题等级:省部级 个人排名:,项目/课题：肺肠型腺癌临床及分子特征研究 开始时间：2023/06/01 完成时间：2025/12/31 项目/课题等级:其他 个人排名:第2</v>
          </cell>
          <cell r="T390" t="str">
            <v>硕士</v>
          </cell>
          <cell r="U390" t="str">
            <v/>
          </cell>
          <cell r="V390" t="str">
            <v/>
          </cell>
          <cell r="W390">
            <v>15856171101</v>
          </cell>
          <cell r="X390" t="str">
            <v>340621199703013267</v>
          </cell>
        </row>
        <row r="391">
          <cell r="N391" t="str">
            <v>女</v>
          </cell>
          <cell r="O391" t="str">
            <v/>
          </cell>
          <cell r="P391" t="str">
            <v/>
          </cell>
          <cell r="Q391" t="str">
            <v/>
          </cell>
          <cell r="R391" t="str">
            <v>论文：肿节风在大鼠腮腺放射性损伤中的防护作用研究 发表杂志：中华放射医学与防护杂志 排名：第一 影响因子:无 发表日期: 期刊级别:中华</v>
          </cell>
          <cell r="S391" t="str">
            <v/>
          </cell>
          <cell r="T391" t="str">
            <v>医学硕士</v>
          </cell>
          <cell r="U391" t="str">
            <v/>
          </cell>
          <cell r="V391" t="str">
            <v/>
          </cell>
          <cell r="W391">
            <v>13481057017</v>
          </cell>
          <cell r="X391" t="str">
            <v>220283199302200109</v>
          </cell>
        </row>
        <row r="392">
          <cell r="N392" t="str">
            <v>女</v>
          </cell>
          <cell r="O392" t="str">
            <v>徐州医科大学</v>
          </cell>
          <cell r="P392" t="str">
            <v>肿瘤学（内科方向）</v>
          </cell>
          <cell r="Q392" t="str">
            <v>2024-07-01</v>
          </cell>
          <cell r="R392" t="str">
            <v/>
          </cell>
          <cell r="S392" t="str">
            <v/>
          </cell>
          <cell r="T392" t="str">
            <v>医学硕士</v>
          </cell>
          <cell r="U392" t="str">
            <v>徐州医科大学附属医院</v>
          </cell>
          <cell r="V392" t="str">
            <v/>
          </cell>
          <cell r="W392">
            <v>19516121609</v>
          </cell>
          <cell r="X392" t="str">
            <v>320925199809200042</v>
          </cell>
        </row>
        <row r="393">
          <cell r="D393" t="str">
            <v>13-01</v>
          </cell>
        </row>
        <row r="393">
          <cell r="M393" t="str">
            <v>原件</v>
          </cell>
          <cell r="N393" t="str">
            <v>女</v>
          </cell>
          <cell r="O393" t="str">
            <v>苏州大学</v>
          </cell>
          <cell r="P393" t="str">
            <v>内科学（传染病学）</v>
          </cell>
          <cell r="Q393" t="str">
            <v>2024-06-15</v>
          </cell>
          <cell r="R393" t="str">
            <v>论文：德拉马尼治疗特殊人群耐药结核病的安全性与有效性研究进展 发表杂志：中华传染病学杂志 排名：第一 影响因子:1 发表日期:2023/11/19 期刊级别:中华,论文：贝达喹啉治疗特殊人群耐药结核病的安全性与有效性研究进展 发表杂志：中华结核与呼吸杂志 排名：第一 影响因子:1 发表日期:2023/06/19 期刊级别:中华</v>
          </cell>
          <cell r="S393" t="str">
            <v/>
          </cell>
          <cell r="T393" t="str">
            <v>硕士</v>
          </cell>
          <cell r="U393" t="str">
            <v/>
          </cell>
          <cell r="V393" t="str">
            <v/>
          </cell>
          <cell r="W393">
            <v>18930596224</v>
          </cell>
          <cell r="X393" t="str">
            <v>321284199712071224</v>
          </cell>
        </row>
        <row r="394">
          <cell r="D394" t="str">
            <v>13-02</v>
          </cell>
        </row>
        <row r="394">
          <cell r="M394" t="str">
            <v>押金</v>
          </cell>
          <cell r="N394" t="str">
            <v>女</v>
          </cell>
          <cell r="O394" t="str">
            <v>苏州大学</v>
          </cell>
          <cell r="P394" t="str">
            <v>急诊医学</v>
          </cell>
          <cell r="Q394" t="str">
            <v>2024-06-30</v>
          </cell>
          <cell r="R394" t="str">
            <v/>
          </cell>
          <cell r="S394" t="str">
            <v/>
          </cell>
          <cell r="T394" t="str">
            <v>硕士</v>
          </cell>
          <cell r="U394" t="str">
            <v/>
          </cell>
          <cell r="V394" t="str">
            <v/>
          </cell>
          <cell r="W394">
            <v>17695767523</v>
          </cell>
          <cell r="X394" t="str">
            <v>341224199804287425</v>
          </cell>
        </row>
        <row r="395">
          <cell r="N395" t="str">
            <v>男</v>
          </cell>
          <cell r="O395" t="str">
            <v>南京医科大学</v>
          </cell>
          <cell r="P395" t="str">
            <v/>
          </cell>
          <cell r="Q395" t="str">
            <v>2024-06-30</v>
          </cell>
          <cell r="R395" t="str">
            <v/>
          </cell>
          <cell r="S395" t="str">
            <v/>
          </cell>
          <cell r="T395" t="str">
            <v>硕士</v>
          </cell>
          <cell r="U395" t="str">
            <v/>
          </cell>
          <cell r="V395" t="str">
            <v/>
          </cell>
          <cell r="W395">
            <v>15895838310</v>
          </cell>
          <cell r="X395" t="str">
            <v>32058119980831301X</v>
          </cell>
        </row>
        <row r="396">
          <cell r="N396" t="str">
            <v>女</v>
          </cell>
          <cell r="O396" t="str">
            <v>安徽医科大学</v>
          </cell>
          <cell r="P396" t="str">
            <v/>
          </cell>
          <cell r="Q396" t="str">
            <v>2024-07-01</v>
          </cell>
          <cell r="R396" t="str">
            <v>论文：城市社区老年人胰岛素抵抗与认知障碍的相关性研究 发表杂志：中国临床保健杂志 排名：第一 影响因子:/ 发表日期: 期刊级别:统计源</v>
          </cell>
          <cell r="S396" t="str">
            <v/>
          </cell>
          <cell r="T396" t="str">
            <v>医学硕士</v>
          </cell>
          <cell r="U396" t="str">
            <v/>
          </cell>
          <cell r="V396" t="str">
            <v/>
          </cell>
          <cell r="W396">
            <v>17356875015</v>
          </cell>
          <cell r="X396" t="str">
            <v>341204199803190626</v>
          </cell>
        </row>
        <row r="397">
          <cell r="N397" t="str">
            <v>女</v>
          </cell>
          <cell r="O397" t="str">
            <v>中国医科大学</v>
          </cell>
          <cell r="P397" t="str">
            <v>内科学</v>
          </cell>
          <cell r="Q397" t="str">
            <v>2024-06-30</v>
          </cell>
          <cell r="R397" t="str">
            <v/>
          </cell>
          <cell r="S397" t="str">
            <v/>
          </cell>
          <cell r="T397" t="str">
            <v>硕士</v>
          </cell>
          <cell r="U397" t="str">
            <v>山东第一医科大学第二附属医院</v>
          </cell>
          <cell r="V397" t="str">
            <v/>
          </cell>
          <cell r="W397">
            <v>15552839865</v>
          </cell>
          <cell r="X397" t="str">
            <v>370481199611076042</v>
          </cell>
        </row>
        <row r="398">
          <cell r="D398" t="str">
            <v>14-01</v>
          </cell>
        </row>
        <row r="398">
          <cell r="M398" t="str">
            <v>押金</v>
          </cell>
          <cell r="N398" t="str">
            <v>女</v>
          </cell>
          <cell r="O398" t="str">
            <v>沈阳医学院</v>
          </cell>
          <cell r="P398" t="str">
            <v>临床医学</v>
          </cell>
          <cell r="Q398" t="str">
            <v>2021-07-10</v>
          </cell>
          <cell r="R398" t="str">
            <v/>
          </cell>
          <cell r="S398" t="str">
            <v>项目/课题：miR-146a在LPS促NASH相关肝纤维化中的作用及机制研究 CYQ20190045 起止2019 开始时间：2022/11/01 完成时间：2024/03/31 项目/课题等级:其他 个人排名:第2</v>
          </cell>
          <cell r="T398" t="str">
            <v>硕士</v>
          </cell>
          <cell r="U398" t="str">
            <v/>
          </cell>
          <cell r="V398" t="str">
            <v/>
          </cell>
          <cell r="W398">
            <v>18236427429</v>
          </cell>
          <cell r="X398" t="str">
            <v>411426199806043928</v>
          </cell>
        </row>
        <row r="399">
          <cell r="D399" t="str">
            <v>14-02</v>
          </cell>
        </row>
        <row r="399">
          <cell r="M399" t="str">
            <v>押金</v>
          </cell>
          <cell r="N399" t="str">
            <v>女</v>
          </cell>
          <cell r="O399" t="str">
            <v>甘肃中医药大学</v>
          </cell>
          <cell r="P399" t="str">
            <v>消化内科</v>
          </cell>
          <cell r="Q399" t="str">
            <v>2024-06-30</v>
          </cell>
          <cell r="R399" t="str">
            <v>论文：嗜黏蛋白阿克曼菌辅助治疗恶性肿瘤的研究进展 发表杂志：微生物学报 排名：第一 影响因子:1.8 发表日期: 期刊级别:中文核心</v>
          </cell>
          <cell r="S399" t="str">
            <v/>
          </cell>
          <cell r="T399" t="str">
            <v>医学硕士</v>
          </cell>
          <cell r="U399" t="str">
            <v/>
          </cell>
          <cell r="V399" t="str">
            <v/>
          </cell>
          <cell r="W399">
            <v>15050975393</v>
          </cell>
          <cell r="X399" t="str">
            <v>321322199111061246</v>
          </cell>
        </row>
        <row r="400">
          <cell r="N400" t="str">
            <v>女</v>
          </cell>
          <cell r="O400" t="str">
            <v>哈尔滨医科大学</v>
          </cell>
          <cell r="P400" t="str">
            <v>临床医学</v>
          </cell>
          <cell r="Q400" t="str">
            <v>2024-06-30</v>
          </cell>
          <cell r="R400" t="str">
            <v>论文：基于生物信息学研究胃癌发生相关基因 发表杂志：临床医学进展 排名：第一 影响因子:无 发表日期:2023/11/19 期刊级别:</v>
          </cell>
          <cell r="S400" t="str">
            <v/>
          </cell>
          <cell r="T400" t="str">
            <v>硕士</v>
          </cell>
          <cell r="U400" t="str">
            <v/>
          </cell>
          <cell r="V400" t="str">
            <v/>
          </cell>
          <cell r="W400">
            <v>15945301332</v>
          </cell>
          <cell r="X400" t="str">
            <v>411381199607231247</v>
          </cell>
        </row>
        <row r="401">
          <cell r="N401" t="str">
            <v>女</v>
          </cell>
          <cell r="O401" t="str">
            <v>哈尔滨医科大学</v>
          </cell>
          <cell r="P401" t="str">
            <v>消化内科</v>
          </cell>
          <cell r="Q401" t="str">
            <v>2024-06-04</v>
          </cell>
          <cell r="R401" t="str">
            <v/>
          </cell>
          <cell r="S401" t="str">
            <v/>
          </cell>
          <cell r="T401" t="str">
            <v>硕士</v>
          </cell>
          <cell r="U401" t="str">
            <v/>
          </cell>
          <cell r="V401" t="str">
            <v/>
          </cell>
          <cell r="W401">
            <v>13149530823</v>
          </cell>
          <cell r="X401" t="str">
            <v>232326199607126247</v>
          </cell>
        </row>
        <row r="402">
          <cell r="N402" t="str">
            <v>女</v>
          </cell>
          <cell r="O402" t="str">
            <v>山西医科大学</v>
          </cell>
          <cell r="P402" t="str">
            <v>内科学</v>
          </cell>
          <cell r="Q402" t="str">
            <v>2024-06-30</v>
          </cell>
          <cell r="R402" t="str">
            <v/>
          </cell>
          <cell r="S402" t="str">
            <v/>
          </cell>
          <cell r="T402" t="str">
            <v>硕士</v>
          </cell>
          <cell r="U402" t="str">
            <v/>
          </cell>
          <cell r="V402" t="str">
            <v>山西医科大学附属汾阳医院</v>
          </cell>
          <cell r="W402">
            <v>17535856696</v>
          </cell>
          <cell r="X402" t="str">
            <v>142729199705255121</v>
          </cell>
        </row>
        <row r="403">
          <cell r="N403" t="str">
            <v>女</v>
          </cell>
          <cell r="O403" t="str">
            <v>南京大学</v>
          </cell>
          <cell r="P403" t="str">
            <v>临床医学（内科学消化系病）</v>
          </cell>
          <cell r="Q403" t="str">
            <v/>
          </cell>
          <cell r="R403" t="str">
            <v/>
          </cell>
          <cell r="S403" t="str">
            <v/>
          </cell>
          <cell r="T403" t="str">
            <v>硕士</v>
          </cell>
          <cell r="U403" t="str">
            <v/>
          </cell>
          <cell r="V403" t="str">
            <v/>
          </cell>
          <cell r="W403">
            <v>13913881503</v>
          </cell>
          <cell r="X403" t="str">
            <v>331082199712122800</v>
          </cell>
        </row>
        <row r="404">
          <cell r="N404" t="str">
            <v>男</v>
          </cell>
          <cell r="O404" t="str">
            <v>吉林大学第一医院</v>
          </cell>
          <cell r="P404" t="str">
            <v>肝胆胰内科</v>
          </cell>
          <cell r="Q404" t="str">
            <v>2024-06-30</v>
          </cell>
          <cell r="R404" t="str">
            <v>论文：Association between dietary intakes of B vitamins and nonalcoholic fatty liver disease in postmenopausal women: A Cross-Sectional Study 发表杂志：Frontiers in nutrition 排名：第一 影响因子:5.0 发表日期:2023/10/19 期刊级别:SCI,论文：Diagnostic performance of circulating tumor DNA as a minimally invasive biomarker forhepatocellular carcinoma: a systematic review and meta-analysis 发表杂志：Peerj 排名：第一 影响因子:2.7 发表日期:2022/11/03 期刊级别:SCI</v>
          </cell>
          <cell r="S404" t="str">
            <v/>
          </cell>
          <cell r="T404" t="str">
            <v>硕士</v>
          </cell>
          <cell r="U404" t="str">
            <v>吉林大学第一医院</v>
          </cell>
          <cell r="V404" t="str">
            <v/>
          </cell>
          <cell r="W404">
            <v>18844128606</v>
          </cell>
          <cell r="X404" t="str">
            <v>350524199812057117</v>
          </cell>
        </row>
        <row r="405">
          <cell r="N405" t="str">
            <v>女</v>
          </cell>
          <cell r="O405" t="str">
            <v>厦门大学</v>
          </cell>
          <cell r="P405" t="str">
            <v>内科学</v>
          </cell>
          <cell r="Q405" t="str">
            <v>2024-06-30</v>
          </cell>
          <cell r="R405" t="str">
            <v/>
          </cell>
          <cell r="S405" t="str">
            <v/>
          </cell>
          <cell r="T405" t="str">
            <v>硕士</v>
          </cell>
          <cell r="U405" t="str">
            <v/>
          </cell>
          <cell r="V405" t="str">
            <v/>
          </cell>
          <cell r="W405">
            <v>15396267285</v>
          </cell>
          <cell r="X405" t="str">
            <v>522228199603121269</v>
          </cell>
        </row>
        <row r="406">
          <cell r="D406" t="str">
            <v>15-01</v>
          </cell>
        </row>
        <row r="406">
          <cell r="M406" t="str">
            <v>原件</v>
          </cell>
          <cell r="N406" t="str">
            <v>男</v>
          </cell>
          <cell r="O406" t="str">
            <v>南通大学</v>
          </cell>
          <cell r="P406" t="str">
            <v>急诊医学</v>
          </cell>
          <cell r="Q406" t="str">
            <v>2024-06-30</v>
          </cell>
          <cell r="R406" t="str">
            <v>论文：Enhancing Regeneration and Repair of Long-Distance Peripheral Nerve Defect Injuries with Continuous Microcurrent Electrical Nerve Stimulation 发表杂志：Frontiers in Neuroscience 排名：第一 影响因子:4.3 发表日期:2024/02/08 期刊级别:</v>
          </cell>
          <cell r="S406" t="str">
            <v/>
          </cell>
          <cell r="T406" t="str">
            <v>硕士</v>
          </cell>
          <cell r="U406" t="str">
            <v>泰州人民医院</v>
          </cell>
          <cell r="V406" t="str">
            <v>无</v>
          </cell>
          <cell r="W406">
            <v>15896261213</v>
          </cell>
          <cell r="X406" t="str">
            <v>321284199506260016</v>
          </cell>
        </row>
        <row r="407">
          <cell r="D407" t="str">
            <v>15-02</v>
          </cell>
        </row>
        <row r="407">
          <cell r="M407" t="str">
            <v>押金</v>
          </cell>
          <cell r="N407" t="str">
            <v>男</v>
          </cell>
          <cell r="O407" t="str">
            <v>大连医科大学</v>
          </cell>
          <cell r="P407" t="str">
            <v>急诊医学</v>
          </cell>
          <cell r="Q407" t="str">
            <v>2024-06-30</v>
          </cell>
          <cell r="R407" t="str">
            <v/>
          </cell>
          <cell r="S407" t="str">
            <v/>
          </cell>
          <cell r="T407" t="str">
            <v>硕士</v>
          </cell>
          <cell r="U407" t="str">
            <v/>
          </cell>
          <cell r="V407" t="str">
            <v/>
          </cell>
          <cell r="W407">
            <v>17779538556</v>
          </cell>
          <cell r="X407" t="str">
            <v>362228199511171330</v>
          </cell>
        </row>
        <row r="408">
          <cell r="D408" t="str">
            <v>15-03</v>
          </cell>
        </row>
        <row r="408">
          <cell r="M408" t="str">
            <v>押金</v>
          </cell>
          <cell r="N408" t="str">
            <v>男</v>
          </cell>
          <cell r="O408" t="str">
            <v>南昌大学</v>
          </cell>
          <cell r="P408" t="str">
            <v>急诊医学</v>
          </cell>
          <cell r="Q408" t="str">
            <v>2024-06-30</v>
          </cell>
          <cell r="R408" t="str">
            <v/>
          </cell>
          <cell r="S408" t="str">
            <v/>
          </cell>
          <cell r="T408" t="str">
            <v>医学硕士</v>
          </cell>
          <cell r="U408" t="str">
            <v>南昌大学第二附属医院</v>
          </cell>
          <cell r="V408" t="str">
            <v/>
          </cell>
          <cell r="W408">
            <v>15690797017</v>
          </cell>
          <cell r="X408" t="str">
            <v>330724199705071316</v>
          </cell>
        </row>
        <row r="409">
          <cell r="D409" t="str">
            <v>15-04</v>
          </cell>
        </row>
        <row r="409">
          <cell r="M409" t="str">
            <v>原件</v>
          </cell>
          <cell r="N409" t="str">
            <v>女</v>
          </cell>
          <cell r="O409" t="str">
            <v>大连医科大学</v>
          </cell>
          <cell r="P409" t="str">
            <v>急诊医学</v>
          </cell>
          <cell r="Q409" t="str">
            <v>2024-06-30</v>
          </cell>
          <cell r="R409" t="str">
            <v>论文：APTT 对发热伴血小板减少综合征预后的评估价值 发表杂志：大连医科大学学报 排名：第一 影响因子:0.607 发表日期: 期刊级别:,论文：miＲ-144 /451 在呼吸系统疾病中的研究进展 发表杂志：医学综述 排名：第一 影响因子:1.588 发表日期: 期刊级别:</v>
          </cell>
          <cell r="S409" t="str">
            <v/>
          </cell>
          <cell r="T409" t="str">
            <v>医学硕士</v>
          </cell>
          <cell r="U409" t="str">
            <v/>
          </cell>
          <cell r="V409" t="str">
            <v/>
          </cell>
          <cell r="W409">
            <v>17761839796</v>
          </cell>
          <cell r="X409" t="str">
            <v>320829199709063087</v>
          </cell>
        </row>
        <row r="410">
          <cell r="D410" t="str">
            <v>15-05</v>
          </cell>
        </row>
        <row r="410">
          <cell r="M410" t="str">
            <v>押金</v>
          </cell>
          <cell r="N410" t="str">
            <v>男</v>
          </cell>
          <cell r="O410" t="str">
            <v>哈尔滨医科大学</v>
          </cell>
          <cell r="P410" t="str">
            <v>急诊医学</v>
          </cell>
          <cell r="Q410" t="str">
            <v>2024-06-30</v>
          </cell>
          <cell r="R410" t="str">
            <v/>
          </cell>
          <cell r="S410" t="str">
            <v/>
          </cell>
          <cell r="T410" t="str">
            <v>硕士</v>
          </cell>
          <cell r="U410" t="str">
            <v>哈尔滨医科大学附属第二医院</v>
          </cell>
          <cell r="V410" t="str">
            <v/>
          </cell>
          <cell r="W410">
            <v>17769336740</v>
          </cell>
          <cell r="X410" t="str">
            <v>420281199712285015</v>
          </cell>
        </row>
        <row r="411">
          <cell r="N411" t="str">
            <v>女</v>
          </cell>
          <cell r="O411" t="str">
            <v>大连医科大学</v>
          </cell>
          <cell r="P411" t="str">
            <v>急诊医学</v>
          </cell>
          <cell r="Q411" t="str">
            <v/>
          </cell>
          <cell r="R411" t="str">
            <v/>
          </cell>
          <cell r="S411" t="str">
            <v/>
          </cell>
          <cell r="T411" t="str">
            <v>硕士</v>
          </cell>
          <cell r="U411" t="str">
            <v/>
          </cell>
          <cell r="V411" t="str">
            <v/>
          </cell>
          <cell r="W411">
            <v>17852103597</v>
          </cell>
          <cell r="X411" t="str">
            <v>37068519971217502X</v>
          </cell>
        </row>
        <row r="412">
          <cell r="N412" t="str">
            <v>男</v>
          </cell>
          <cell r="O412" t="str">
            <v>徐州医科大学</v>
          </cell>
          <cell r="P412" t="str">
            <v>急诊医学（急诊外科）骨创伤</v>
          </cell>
          <cell r="Q412" t="str">
            <v>2024-06-30</v>
          </cell>
          <cell r="R412" t="str">
            <v>论文：单一髂腹股沟入路与前后联合入路治疗髋臼双柱骨折的疗效比较 发表杂志：临床急诊杂志 排名：第一 影响因子:2.6 发表日期:2023/06/30 期刊级别:统计源,论文：开放植骨治疗胫骨感染性骨缺损合并软组织缺损的疗效观察 发表杂志：实用骨科杂志 排名：第一 影响因子:2 发表日期:2023/12/28 期刊级别:统计源</v>
          </cell>
          <cell r="S412" t="str">
            <v>项目/课题：单一髂腹股沟入路与前后联合入路治疗复杂髋臼骨折的对比研究   开始时间：2019/12/01 完成时间：2023/12/31 项目/课题等级:市厅级 个人排名:第2</v>
          </cell>
          <cell r="T412" t="str">
            <v>硕士</v>
          </cell>
          <cell r="U412" t="str">
            <v/>
          </cell>
          <cell r="V412" t="str">
            <v/>
          </cell>
          <cell r="W412">
            <v>15261395435</v>
          </cell>
          <cell r="X412" t="str">
            <v>320924199811151431</v>
          </cell>
        </row>
        <row r="413">
          <cell r="N413" t="str">
            <v>男</v>
          </cell>
          <cell r="O413" t="str">
            <v>江苏大学</v>
          </cell>
          <cell r="P413" t="str">
            <v>内科学</v>
          </cell>
          <cell r="Q413" t="str">
            <v>2024-06-01</v>
          </cell>
          <cell r="R413" t="str">
            <v>论文：NLRP3炎症体的活化与心肌缺血再灌注损伤和线粒体自噬 发表杂志：现代医学 排名：第一 影响因子:0.5 发表日期:2023/08/15 期刊级别:中文核心,论文：血管细胞的自噬功能失调在动脉粥样硬化发病机制中的研究进展 发表杂志：解放军医学杂志 排名：第一 影响因子:1.5 发表日期: 期刊级别:中文核心</v>
          </cell>
          <cell r="S413" t="str">
            <v/>
          </cell>
          <cell r="T413" t="str">
            <v>硕士</v>
          </cell>
          <cell r="U413" t="str">
            <v>大庆市油田总医院</v>
          </cell>
          <cell r="V413" t="str">
            <v/>
          </cell>
          <cell r="W413">
            <v>18896660783</v>
          </cell>
          <cell r="X413" t="str">
            <v>34162319970826005X</v>
          </cell>
        </row>
        <row r="414">
          <cell r="N414" t="str">
            <v>女</v>
          </cell>
          <cell r="O414" t="str">
            <v>郑州大学</v>
          </cell>
          <cell r="P414" t="str">
            <v>急诊医学</v>
          </cell>
          <cell r="Q414" t="str">
            <v>2024-07-01</v>
          </cell>
          <cell r="R414" t="str">
            <v>论文： Turning cationic antimicrobial peptide KR-12 into self-assembled nanobiotics with potent bacterial killing and LPS neutralizing activities. 发表杂志：Nanoscale 排名：共一 影响因子:6.7 发表日期:2024/01/03 期刊级别:SCI</v>
          </cell>
          <cell r="S414" t="str">
            <v>项目/课题：基于人α-防御素5改造的新型纳米抗生素通过维持肠道微生态改善脓毒症预后的作用与机制研究 开始时间：2020/01/01 完成时间：2022/01/01 项目/课题等级:国家级 个人排名:,项目/课题：新型纳米管环肽在改善脓毒症预后中的作用与机制研究 开始时间：2024/01/01 完成时间：2025/12/01 项目/课题等级:省部级 个人排名:第5</v>
          </cell>
          <cell r="T414" t="str">
            <v>硕士</v>
          </cell>
          <cell r="U414" t="str">
            <v>安徽医科大学第一附属医院</v>
          </cell>
          <cell r="V414" t="str">
            <v/>
          </cell>
          <cell r="W414">
            <v>19165572569</v>
          </cell>
          <cell r="X414" t="str">
            <v>342224199603171726</v>
          </cell>
        </row>
        <row r="415">
          <cell r="N415" t="str">
            <v>女</v>
          </cell>
          <cell r="O415" t="str">
            <v>扬州大学</v>
          </cell>
          <cell r="P415" t="str">
            <v>急诊医学</v>
          </cell>
          <cell r="Q415" t="str">
            <v>2024-06-30</v>
          </cell>
          <cell r="R415" t="str">
            <v>论文：百草枯中毒存活5年以上患者生存状态调查分析 发表杂志：中国工业医学杂志（已接收，待刊） 排名：第一 影响因子:- 发表日期: 期刊级别:统计源</v>
          </cell>
          <cell r="S415" t="str">
            <v/>
          </cell>
          <cell r="T415" t="str">
            <v>硕士</v>
          </cell>
          <cell r="U415" t="str">
            <v>苏北人民医院</v>
          </cell>
          <cell r="V415" t="str">
            <v/>
          </cell>
          <cell r="W415">
            <v>13585243520</v>
          </cell>
          <cell r="X415" t="str">
            <v>321002199508196120</v>
          </cell>
        </row>
        <row r="416">
          <cell r="N416" t="str">
            <v>男</v>
          </cell>
          <cell r="O416" t="str">
            <v/>
          </cell>
          <cell r="P416" t="str">
            <v/>
          </cell>
          <cell r="Q416" t="str">
            <v/>
          </cell>
          <cell r="R416" t="str">
            <v/>
          </cell>
          <cell r="S416" t="str">
            <v/>
          </cell>
          <cell r="T416" t="str">
            <v>硕士</v>
          </cell>
          <cell r="U416" t="str">
            <v/>
          </cell>
          <cell r="V416" t="str">
            <v/>
          </cell>
          <cell r="W416">
            <v>17785737127</v>
          </cell>
          <cell r="X416" t="str">
            <v>321023199212043039</v>
          </cell>
        </row>
        <row r="417">
          <cell r="D417" t="str">
            <v>16-01</v>
          </cell>
          <cell r="E417">
            <v>71.5</v>
          </cell>
        </row>
        <row r="417">
          <cell r="M417" t="str">
            <v>原件</v>
          </cell>
          <cell r="N417" t="str">
            <v>女</v>
          </cell>
          <cell r="O417" t="str">
            <v>大连医科大学</v>
          </cell>
          <cell r="P417" t="str">
            <v>重症医学</v>
          </cell>
          <cell r="Q417" t="str">
            <v>2024-06-01</v>
          </cell>
          <cell r="R417" t="str">
            <v>论文：铁死亡在脓毒症中的研究进展 发表杂志：中华危重病急救医学 排名：第一 影响因子:- 发表日期:2022/09/01 期刊级别:中华</v>
          </cell>
          <cell r="S417" t="str">
            <v/>
          </cell>
          <cell r="T417" t="str">
            <v>硕士</v>
          </cell>
          <cell r="U417" t="str">
            <v>苏北人民医院</v>
          </cell>
          <cell r="V417" t="str">
            <v/>
          </cell>
          <cell r="W417">
            <v>13525592347</v>
          </cell>
          <cell r="X417" t="str">
            <v>410422199801187061</v>
          </cell>
        </row>
        <row r="418">
          <cell r="D418" t="str">
            <v>16-02</v>
          </cell>
          <cell r="E418">
            <v>77</v>
          </cell>
        </row>
        <row r="418">
          <cell r="M418" t="str">
            <v>押金</v>
          </cell>
          <cell r="N418" t="str">
            <v>男</v>
          </cell>
          <cell r="O418" t="str">
            <v>东南大学</v>
          </cell>
          <cell r="P418" t="str">
            <v>急诊医学</v>
          </cell>
          <cell r="Q418" t="str">
            <v>2024-07-01</v>
          </cell>
          <cell r="R418" t="str">
            <v/>
          </cell>
          <cell r="S418" t="str">
            <v>项目/课题：体外二氧化碳技术对ARDS动物模型呼吸支持的研究 开始时间：2021/10/01 完成时间：2024/02/16 项目/课题等级:其他 个人排名:第2,项目/课题：急性呼吸窘迫综合征患者EIT导向的PEEP滴定 开始时间：2021/10/01 完成时间：2023/03/01 项目/课题等级:其他 个人排名:第2,项目/课题：经皮膈神经刺激在膈肌保护性通气治疗中的作用机制研究：一项前瞻性动物研究 开始时间：2023/10/01 完成时间：2024/02/16 项目/课题等级:其他 个人排名:第1,项目/课题：肺内振荡通气在高气道分泌物型机械通气患者中的应用 开始时间：2022/10/01 完成时间：2024/02/16 项目/课题等级:其他 个人排名:第1,项目/课题：连续性高频振荡治疗对机械通气患者肺通气的临床疗效观察 开始时间：2022/10/01 完成时间：2024/02/16 项目/课题等级:其他 个人排名:第2</v>
          </cell>
          <cell r="T418" t="str">
            <v>医学硕士</v>
          </cell>
          <cell r="U418" t="str">
            <v/>
          </cell>
          <cell r="V418" t="str">
            <v/>
          </cell>
          <cell r="W418">
            <v>18860539855</v>
          </cell>
          <cell r="X418" t="str">
            <v>372325199104224413</v>
          </cell>
        </row>
        <row r="419">
          <cell r="D419" t="str">
            <v>16-03</v>
          </cell>
          <cell r="E419">
            <v>60</v>
          </cell>
        </row>
        <row r="419">
          <cell r="M419" t="str">
            <v>押金</v>
          </cell>
          <cell r="N419" t="str">
            <v>男</v>
          </cell>
          <cell r="O419" t="str">
            <v>蚌埠医科大学</v>
          </cell>
          <cell r="P419" t="str">
            <v/>
          </cell>
          <cell r="Q419" t="str">
            <v/>
          </cell>
          <cell r="R419" t="str">
            <v/>
          </cell>
          <cell r="S419" t="str">
            <v/>
          </cell>
          <cell r="T419" t="str">
            <v>医学硕士</v>
          </cell>
          <cell r="U419" t="str">
            <v/>
          </cell>
          <cell r="V419" t="str">
            <v/>
          </cell>
          <cell r="W419">
            <v>18855224976</v>
          </cell>
          <cell r="X419" t="str">
            <v>340823199610194015</v>
          </cell>
        </row>
        <row r="420">
          <cell r="N420" t="str">
            <v>男</v>
          </cell>
          <cell r="O420" t="str">
            <v/>
          </cell>
          <cell r="P420" t="str">
            <v/>
          </cell>
          <cell r="Q420" t="str">
            <v/>
          </cell>
          <cell r="R420" t="str">
            <v/>
          </cell>
          <cell r="S420" t="str">
            <v/>
          </cell>
          <cell r="T420" t="str">
            <v>硕士</v>
          </cell>
          <cell r="U420" t="str">
            <v/>
          </cell>
          <cell r="V420" t="str">
            <v/>
          </cell>
          <cell r="W420">
            <v>18122757555</v>
          </cell>
          <cell r="X420" t="str">
            <v>232331199708122852</v>
          </cell>
        </row>
        <row r="421">
          <cell r="N421" t="str">
            <v>女</v>
          </cell>
          <cell r="O421" t="str">
            <v/>
          </cell>
          <cell r="P421" t="str">
            <v/>
          </cell>
          <cell r="Q421" t="str">
            <v/>
          </cell>
          <cell r="R421" t="str">
            <v/>
          </cell>
          <cell r="S421" t="str">
            <v/>
          </cell>
          <cell r="T421" t="str">
            <v>硕士</v>
          </cell>
          <cell r="U421" t="str">
            <v/>
          </cell>
          <cell r="V421" t="str">
            <v/>
          </cell>
          <cell r="W421">
            <v>18705606817</v>
          </cell>
          <cell r="X421" t="str">
            <v>340123199602107905</v>
          </cell>
        </row>
        <row r="422">
          <cell r="N422" t="str">
            <v>女</v>
          </cell>
          <cell r="O422" t="str">
            <v>锦州医科大学</v>
          </cell>
          <cell r="P422" t="str">
            <v>重症医学科</v>
          </cell>
          <cell r="Q422" t="str">
            <v>2024-06-30</v>
          </cell>
          <cell r="R422" t="str">
            <v/>
          </cell>
          <cell r="S422" t="str">
            <v/>
          </cell>
          <cell r="T422" t="str">
            <v>医学硕士</v>
          </cell>
          <cell r="U422" t="str">
            <v/>
          </cell>
          <cell r="V422" t="str">
            <v/>
          </cell>
          <cell r="W422">
            <v>15826938967</v>
          </cell>
          <cell r="X422" t="str">
            <v>429004199801013702</v>
          </cell>
        </row>
        <row r="423">
          <cell r="N423" t="str">
            <v>男</v>
          </cell>
          <cell r="O423" t="str">
            <v>南京医科大学</v>
          </cell>
          <cell r="P423" t="str">
            <v>重症医学</v>
          </cell>
          <cell r="Q423" t="str">
            <v>2024-06-30</v>
          </cell>
          <cell r="R423" t="str">
            <v>论文：Causal Associations Between 1,400 Human Blood Metabolites and Venous Thromboembolism Risk: A  Comprehensive Mendelian Randomization Study 发表杂志：Journal of Thrombosis and  Thrombolysis 排名：第一 影响因子:4.0 发表日期: 期刊级别:SCI,论文：Investigating the impact of human blood metabolites on the Sepsis development and progression: a study utilizing two-sample Mendelian randomization 发表杂志：Frontiers in Medicine 排名：第一 影响因子:3.9 发表日期:2023/12/08 期刊级别:SCI,论文：Prediction Of Weaning Failure in Postoperative Cardiac Surgery Patients using Vasoactive Ventilation-Renal Score and Nomogram Analysis 发表杂志：Frontiers in Cardiovascular Medicine 排名：第一 影响因子:3.7 发表日期: 期刊级别:SCI</v>
          </cell>
          <cell r="S423" t="str">
            <v/>
          </cell>
          <cell r="T423" t="str">
            <v>硕士</v>
          </cell>
          <cell r="U423" t="str">
            <v>江苏省人民医院</v>
          </cell>
          <cell r="V423" t="str">
            <v/>
          </cell>
          <cell r="W423">
            <v>15152112986</v>
          </cell>
          <cell r="X423" t="str">
            <v>320304199807272419</v>
          </cell>
        </row>
        <row r="424">
          <cell r="N424" t="str">
            <v>女</v>
          </cell>
          <cell r="O424" t="str">
            <v>大连医科大学</v>
          </cell>
          <cell r="P424" t="str">
            <v>重症医学</v>
          </cell>
          <cell r="Q424" t="str">
            <v>2024-05-31</v>
          </cell>
          <cell r="R424" t="str">
            <v/>
          </cell>
          <cell r="S424" t="str">
            <v>项目/课题：Apelin 13 调控内质网应激对LPS 诱导心肌损害的保护作用及机制研究 开始时间：2023/01/01 完成时间：2024/12/31 项目/课题等级:市厅级 个人排名:</v>
          </cell>
          <cell r="T424" t="str">
            <v>硕士</v>
          </cell>
          <cell r="U424" t="str">
            <v/>
          </cell>
          <cell r="V424" t="str">
            <v/>
          </cell>
          <cell r="W424">
            <v>18102181737</v>
          </cell>
          <cell r="X424" t="str">
            <v>372926199608126920</v>
          </cell>
        </row>
        <row r="425">
          <cell r="D425" t="str">
            <v>17-01</v>
          </cell>
        </row>
        <row r="425">
          <cell r="M425" t="str">
            <v>原件</v>
          </cell>
          <cell r="N425" t="str">
            <v>男</v>
          </cell>
          <cell r="O425" t="str">
            <v>新疆医科大学</v>
          </cell>
          <cell r="P425" t="str">
            <v>肿瘤学</v>
          </cell>
          <cell r="Q425" t="str">
            <v>2024-06-30</v>
          </cell>
          <cell r="R425" t="str">
            <v/>
          </cell>
          <cell r="S425" t="str">
            <v>项目/课题：食管癌细胞株ECA109及Kyse150中NFKB信号通路调控VEGF表达的机制研究 开始时间：2021/09/30 完成时间：2023/10/31 项目/课题等级:省部级 个人排名:</v>
          </cell>
          <cell r="T425" t="str">
            <v>硕士</v>
          </cell>
          <cell r="U425" t="str">
            <v/>
          </cell>
          <cell r="V425" t="str">
            <v>无</v>
          </cell>
          <cell r="W425">
            <v>15705261868</v>
          </cell>
          <cell r="X425" t="str">
            <v>321202199404020332</v>
          </cell>
        </row>
        <row r="426">
          <cell r="D426" t="str">
            <v>17-02</v>
          </cell>
        </row>
        <row r="426">
          <cell r="M426" t="str">
            <v>原件</v>
          </cell>
          <cell r="N426" t="str">
            <v>女</v>
          </cell>
          <cell r="O426" t="str">
            <v>南京中医药大学</v>
          </cell>
          <cell r="P426" t="str">
            <v>妇产科学</v>
          </cell>
          <cell r="Q426" t="str">
            <v>2024-06-30</v>
          </cell>
          <cell r="R426" t="str">
            <v/>
          </cell>
          <cell r="S426" t="str">
            <v/>
          </cell>
          <cell r="T426" t="str">
            <v>硕士</v>
          </cell>
          <cell r="U426" t="str">
            <v/>
          </cell>
          <cell r="V426" t="str">
            <v/>
          </cell>
          <cell r="W426">
            <v>18852722715</v>
          </cell>
          <cell r="X426" t="str">
            <v>320623199710287185</v>
          </cell>
        </row>
        <row r="427">
          <cell r="D427" t="str">
            <v>17-03</v>
          </cell>
        </row>
        <row r="427">
          <cell r="M427" t="str">
            <v>原件</v>
          </cell>
          <cell r="N427" t="str">
            <v>女</v>
          </cell>
          <cell r="O427" t="str">
            <v>大连医科大学</v>
          </cell>
          <cell r="P427" t="str">
            <v>外科学</v>
          </cell>
          <cell r="Q427" t="str">
            <v>2024-05-31</v>
          </cell>
          <cell r="R427" t="str">
            <v/>
          </cell>
          <cell r="S427" t="str">
            <v/>
          </cell>
          <cell r="T427" t="str">
            <v>硕士</v>
          </cell>
          <cell r="U427" t="str">
            <v/>
          </cell>
          <cell r="V427" t="str">
            <v>泰州市人民医院</v>
          </cell>
          <cell r="W427">
            <v>18742537572</v>
          </cell>
          <cell r="X427" t="str">
            <v>210703199808282061</v>
          </cell>
        </row>
        <row r="428">
          <cell r="D428" t="str">
            <v>17-04</v>
          </cell>
        </row>
        <row r="428">
          <cell r="M428" t="str">
            <v>押金</v>
          </cell>
          <cell r="N428" t="str">
            <v>男</v>
          </cell>
          <cell r="O428" t="str">
            <v>南通大学</v>
          </cell>
          <cell r="P428" t="str">
            <v>内科学</v>
          </cell>
          <cell r="Q428" t="str">
            <v/>
          </cell>
          <cell r="R428" t="str">
            <v/>
          </cell>
          <cell r="S428" t="str">
            <v/>
          </cell>
          <cell r="T428" t="str">
            <v>医学硕士</v>
          </cell>
          <cell r="U428" t="str">
            <v/>
          </cell>
          <cell r="V428" t="str">
            <v/>
          </cell>
          <cell r="W428">
            <v>15896260750</v>
          </cell>
          <cell r="X428" t="str">
            <v>32132219950823263X</v>
          </cell>
        </row>
        <row r="429">
          <cell r="D429" t="str">
            <v>17-05</v>
          </cell>
        </row>
        <row r="429">
          <cell r="M429" t="str">
            <v>押金</v>
          </cell>
          <cell r="N429" t="str">
            <v>女</v>
          </cell>
          <cell r="O429" t="str">
            <v>安徽医科大学</v>
          </cell>
          <cell r="P429" t="str">
            <v>精神病与精神卫生学</v>
          </cell>
          <cell r="Q429" t="str">
            <v>2024-06-30</v>
          </cell>
          <cell r="R429" t="str">
            <v>论文：Gender differences in empathy and clinical symptoms in chronic schizophrenia patients: a large sample study based on a Chinese Han population. 发表杂志：International Journal of Psychiatry in Clinical Practice. 排名：第一 影响因子:3 发表日期: 期刊级别:,论文：Relationship between cognitive function and brain activation in major depressive disorder patients with and without insomnia: A functional near-infrared spectroscopy (fNIRS) study 发表杂志：Journal of Psychiatric Research.  排名：第一 影响因子:5 发表日期: 期刊级别:</v>
          </cell>
          <cell r="S429" t="str">
            <v/>
          </cell>
          <cell r="T429" t="str">
            <v>硕士</v>
          </cell>
          <cell r="U429" t="str">
            <v/>
          </cell>
          <cell r="V429" t="str">
            <v/>
          </cell>
          <cell r="W429">
            <v>13019051003</v>
          </cell>
          <cell r="X429" t="str">
            <v>231085199703271025</v>
          </cell>
        </row>
        <row r="430">
          <cell r="D430" t="str">
            <v>17-06</v>
          </cell>
        </row>
        <row r="430">
          <cell r="M430" t="str">
            <v>原件</v>
          </cell>
          <cell r="N430" t="str">
            <v>男</v>
          </cell>
          <cell r="O430" t="str">
            <v>山东第二医科大学</v>
          </cell>
          <cell r="P430" t="str">
            <v>精神病与精神卫生学</v>
          </cell>
          <cell r="Q430" t="str">
            <v>2024-06-30</v>
          </cell>
          <cell r="R430" t="str">
            <v>论文： 山东省某综合医院精神科联络-会诊现状  发表杂志：《中国乡村医药》 排名：第一 影响因子:0.189 发表日期: 期刊级别:,论文：胆红素、尿酸、白蛋白对精神分裂症及认知功能的影响 发表杂志：《国际精神病学杂志》 排名：第一 影响因子:1.279 发表日期: 期刊级别:统计源,论文：银杏叶提取物EGb761对急性抑郁样小鼠行为学及海马炎性细胞因子的影响 发表杂志：《现代中西医结合杂志》 排名：第一 影响因子:1.793 发表日期:2023/05/25 期刊级别:统计源</v>
          </cell>
          <cell r="S430" t="str">
            <v>项目/课题：低氧微环境中基底硬度对结肠癌细胞活力和上皮间质转化的影响 开始时间：2018/06/01 完成时间：2022/06/01 项目/课题等级:省部级 个人排名:第1,项目/课题：低氧微环境中基底硬度对结肠癌细胞活力和上皮间质转化的影响 开始时间：2022/12/01 完成时间：2024/12/01 项目/课题等级:市厅级 个人排名:第6,项目/课题：老年抑郁与认知衰退关系及磷酸Tau181蛋白作为潜在标志物的相关性研究 开始时间：2024/01/01 完成时间：2026/12/31 项目/课题等级:省部级 个人排名:第5,项目/课题：计算机认知矫正治疗对未治疗型精神分裂症认知功能及血清胆红素的影响  开始时间：2022/12/01 完成时间：2024/12/01 项目/课题等级:市厅级 个人排名:第2</v>
          </cell>
          <cell r="T430" t="str">
            <v>医学硕士</v>
          </cell>
          <cell r="U430" t="str">
            <v/>
          </cell>
          <cell r="V430" t="str">
            <v/>
          </cell>
          <cell r="W430">
            <v>17865752795</v>
          </cell>
          <cell r="X430" t="str">
            <v>341126199706085835</v>
          </cell>
        </row>
        <row r="431">
          <cell r="D431" t="str">
            <v>17-07</v>
          </cell>
        </row>
        <row r="431">
          <cell r="M431" t="str">
            <v>原件</v>
          </cell>
          <cell r="N431" t="str">
            <v>女</v>
          </cell>
          <cell r="O431" t="str">
            <v>南京医科大学</v>
          </cell>
          <cell r="P431" t="str">
            <v>妇产科学</v>
          </cell>
          <cell r="Q431" t="str">
            <v>2024-07-01</v>
          </cell>
          <cell r="R431" t="str">
            <v/>
          </cell>
          <cell r="S431" t="str">
            <v/>
          </cell>
          <cell r="T431" t="str">
            <v>硕士</v>
          </cell>
          <cell r="U431" t="str">
            <v>安徽医科大学第一附属医院</v>
          </cell>
          <cell r="V431" t="str">
            <v/>
          </cell>
          <cell r="W431">
            <v>13909679581</v>
          </cell>
          <cell r="X431" t="str">
            <v>341282199809204346</v>
          </cell>
        </row>
        <row r="432">
          <cell r="D432" t="str">
            <v>17-08</v>
          </cell>
        </row>
        <row r="432">
          <cell r="M432" t="str">
            <v>原件</v>
          </cell>
          <cell r="N432" t="str">
            <v>男</v>
          </cell>
          <cell r="O432" t="str">
            <v>徐州医科大学</v>
          </cell>
          <cell r="P432" t="str">
            <v>肿瘤学</v>
          </cell>
          <cell r="Q432" t="str">
            <v/>
          </cell>
          <cell r="R432" t="str">
            <v>论文：Plasma sPD-L1 and VEGF levels are associated with the prognosis of NSCLC patients treated with combination immunotherapy 发表杂志：anti-cancer drugs 排名：第一 影响因子:2.3 发表日期: 期刊级别:,论文：外周血T淋巴细胞亚群与接受卡瑞利珠单抗治疗的非小细胞肺癌患者预后的关系 发表杂志：肿瘤防治研究 排名：第一 影响因子:- 发表日期:2024/03/01 期刊级别:统计源</v>
          </cell>
          <cell r="S432" t="str">
            <v/>
          </cell>
          <cell r="T432" t="str">
            <v>学士</v>
          </cell>
          <cell r="U432" t="str">
            <v>徐州市第一人民医院</v>
          </cell>
          <cell r="V432" t="str">
            <v/>
          </cell>
          <cell r="W432">
            <v>15052006978</v>
          </cell>
          <cell r="X432" t="str">
            <v>320721199709245458</v>
          </cell>
        </row>
        <row r="433">
          <cell r="D433" t="str">
            <v>17-09</v>
          </cell>
        </row>
        <row r="433">
          <cell r="M433" t="str">
            <v>押金</v>
          </cell>
          <cell r="N433" t="str">
            <v>男</v>
          </cell>
          <cell r="O433" t="str">
            <v>南通大学</v>
          </cell>
          <cell r="P433" t="str">
            <v>内科学（心血管）</v>
          </cell>
          <cell r="Q433" t="str">
            <v>2023-06-01</v>
          </cell>
          <cell r="R433" t="str">
            <v>论文：Vericiguat protects against cardiac damage in a pig model of ischemia/reperfusion 发表杂志：Plos one 排名：第一 影响因子:3.7 发表日期:2023/12/22 期刊级别:SCI</v>
          </cell>
          <cell r="S433" t="str">
            <v/>
          </cell>
          <cell r="T433" t="str">
            <v>硕士</v>
          </cell>
          <cell r="U433" t="str">
            <v>南通大学附属医院</v>
          </cell>
          <cell r="V433" t="str">
            <v>南京鼓楼医院集团仪征医院</v>
          </cell>
          <cell r="W433">
            <v>19552607206</v>
          </cell>
          <cell r="X433" t="str">
            <v>32132419940726001X</v>
          </cell>
        </row>
        <row r="434">
          <cell r="N434" t="str">
            <v>女</v>
          </cell>
          <cell r="O434" t="str">
            <v>徐州医科大学</v>
          </cell>
          <cell r="P434" t="str">
            <v>肿瘤学</v>
          </cell>
          <cell r="Q434" t="str">
            <v>2024-06-30</v>
          </cell>
          <cell r="R434" t="str">
            <v>论文：Anti-angiogenesis agents plus chemoradiotherapy for locally advanced nasopharyngeal cancer: A systematic review and meta-analysis 发表杂志：European Archives of Oto-Rhino-Laryngology 排名：第一 影响因子:2.6 发表日期: 期刊级别:SCI</v>
          </cell>
          <cell r="S434" t="str">
            <v/>
          </cell>
          <cell r="T434" t="str">
            <v>硕士</v>
          </cell>
          <cell r="U434" t="str">
            <v>徐州医科大学附属医院</v>
          </cell>
          <cell r="V434" t="str">
            <v/>
          </cell>
          <cell r="W434">
            <v>13852151819</v>
          </cell>
          <cell r="X434" t="str">
            <v>320311199808245547</v>
          </cell>
        </row>
        <row r="435">
          <cell r="N435" t="str">
            <v>女</v>
          </cell>
          <cell r="O435" t="str">
            <v>徐州医科大学</v>
          </cell>
          <cell r="P435" t="str">
            <v>临床医学</v>
          </cell>
          <cell r="Q435" t="str">
            <v>2024-06-30</v>
          </cell>
          <cell r="R435" t="str">
            <v>论文：Construction and validation of a prognostic nomogram for predicting cancer?specific survival in patients with intermediate and advanced colon cancer after receiving surgery and chemotherapy 发表杂志：JOURNAL OF CANCER RESEARCH AND CLINICAL ONCOLOGY 排名：共一 影响因子:3.6 发表日期:2023/07/09 期刊级别:SCI</v>
          </cell>
          <cell r="S435" t="str">
            <v/>
          </cell>
          <cell r="T435" t="str">
            <v>硕士</v>
          </cell>
          <cell r="U435" t="str">
            <v>江苏省盐城市第一人民医院</v>
          </cell>
          <cell r="V435" t="str">
            <v>-</v>
          </cell>
          <cell r="W435">
            <v>15062005603</v>
          </cell>
          <cell r="X435" t="str">
            <v>320321199810243623</v>
          </cell>
        </row>
        <row r="436">
          <cell r="N436" t="str">
            <v>男</v>
          </cell>
          <cell r="O436" t="str">
            <v/>
          </cell>
          <cell r="P436" t="str">
            <v/>
          </cell>
          <cell r="Q436" t="str">
            <v/>
          </cell>
          <cell r="R436" t="str">
            <v/>
          </cell>
          <cell r="S436" t="str">
            <v/>
          </cell>
          <cell r="T436" t="str">
            <v>医学硕士</v>
          </cell>
          <cell r="U436" t="str">
            <v/>
          </cell>
          <cell r="V436" t="str">
            <v/>
          </cell>
          <cell r="W436">
            <v>13695533881</v>
          </cell>
          <cell r="X436" t="str">
            <v>340222199012084730</v>
          </cell>
        </row>
        <row r="437">
          <cell r="N437" t="str">
            <v>女</v>
          </cell>
          <cell r="O437" t="str">
            <v>锦州医科大学</v>
          </cell>
          <cell r="P437" t="str">
            <v>神经病学</v>
          </cell>
          <cell r="Q437" t="str">
            <v>2024-07-31</v>
          </cell>
          <cell r="R437" t="str">
            <v/>
          </cell>
          <cell r="S437" t="str">
            <v/>
          </cell>
          <cell r="T437" t="str">
            <v>硕士</v>
          </cell>
          <cell r="U437" t="str">
            <v/>
          </cell>
          <cell r="V437" t="str">
            <v/>
          </cell>
          <cell r="W437">
            <v>15584054900</v>
          </cell>
          <cell r="X437" t="str">
            <v>220203199204092747</v>
          </cell>
        </row>
        <row r="438">
          <cell r="D438" t="str">
            <v>18-01</v>
          </cell>
          <cell r="E438">
            <v>87.5</v>
          </cell>
        </row>
        <row r="438">
          <cell r="M438" t="str">
            <v>原件</v>
          </cell>
          <cell r="N438" t="str">
            <v>男</v>
          </cell>
          <cell r="O438" t="str">
            <v>大连医科大学</v>
          </cell>
          <cell r="P438" t="str">
            <v>放射影像学</v>
          </cell>
          <cell r="Q438" t="str">
            <v>2024-06-30</v>
          </cell>
          <cell r="R438" t="str">
            <v/>
          </cell>
          <cell r="S438" t="str">
            <v/>
          </cell>
          <cell r="T438" t="str">
            <v>硕士</v>
          </cell>
          <cell r="U438" t="str">
            <v/>
          </cell>
          <cell r="V438" t="str">
            <v/>
          </cell>
          <cell r="W438">
            <v>18551479893</v>
          </cell>
          <cell r="X438" t="str">
            <v>321202199707021535</v>
          </cell>
        </row>
        <row r="439">
          <cell r="D439" t="str">
            <v>18-02</v>
          </cell>
          <cell r="E439">
            <v>83</v>
          </cell>
        </row>
        <row r="439">
          <cell r="M439" t="str">
            <v>原件</v>
          </cell>
          <cell r="N439" t="str">
            <v>女</v>
          </cell>
          <cell r="O439" t="str">
            <v>南通大学</v>
          </cell>
          <cell r="P439" t="str">
            <v>放射影像学</v>
          </cell>
          <cell r="Q439" t="str">
            <v>2024-05-31</v>
          </cell>
          <cell r="R439" t="str">
            <v>论文：无溶剂法荧光碳点的制备及卵巢癌细胞荧光成像研究 发表杂志：南京医科大学学报(自然科学版) 排名：第一 影响因子:0.965 发表日期:2020/10/15 期刊级别:中文核心,论文：神经精神性狼疮患者静息态脑功能网络改变 发表杂志：中国医学影像技术 排名：第一 影响因子:1.021 发表日期:2023/08/15 期刊级别:中文核心,论文：神经精神狼疮患者脑局部自发神经元活动的静息态功能磁共振成像研究 发表杂志：中国现代神经疾病杂志 排名：第一 影响因子:0.953 发表日期:2023/11/25 期刊级别:中文核心</v>
          </cell>
          <cell r="S439" t="str">
            <v>项目/课题：AS1411-叶酸双靶向锰氮掺杂碳纳米片负载阿霉素的肿瘤荧光—MRI双模态成像及化疗研究 开始时间：2018/05/01 完成时间：2020/05/01 项目/课题等级:其他 个人排名:第3</v>
          </cell>
          <cell r="T439" t="str">
            <v>医学硕士</v>
          </cell>
          <cell r="U439" t="str">
            <v>泰州市人民医院</v>
          </cell>
          <cell r="V439" t="str">
            <v/>
          </cell>
          <cell r="W439">
            <v>19516621695</v>
          </cell>
          <cell r="X439" t="str">
            <v>321202199712130621</v>
          </cell>
        </row>
        <row r="440">
          <cell r="D440" t="str">
            <v>18-03</v>
          </cell>
          <cell r="E440">
            <v>62.5</v>
          </cell>
        </row>
        <row r="440">
          <cell r="M440" t="str">
            <v>押金</v>
          </cell>
          <cell r="N440" t="str">
            <v>女</v>
          </cell>
          <cell r="O440" t="str">
            <v>江苏大学</v>
          </cell>
          <cell r="P440" t="str">
            <v>放射影像学</v>
          </cell>
          <cell r="Q440" t="str">
            <v>2024-06-01</v>
          </cell>
          <cell r="R440" t="str">
            <v/>
          </cell>
          <cell r="S440" t="str">
            <v/>
          </cell>
          <cell r="T440" t="str">
            <v>医学硕士</v>
          </cell>
          <cell r="U440" t="str">
            <v/>
          </cell>
          <cell r="V440" t="str">
            <v/>
          </cell>
          <cell r="W440">
            <v>13196947002</v>
          </cell>
          <cell r="X440" t="str">
            <v>32128419980609024X</v>
          </cell>
        </row>
        <row r="441">
          <cell r="D441" t="str">
            <v>18-04</v>
          </cell>
          <cell r="E441">
            <v>55.5</v>
          </cell>
        </row>
        <row r="441">
          <cell r="M441" t="str">
            <v>原件</v>
          </cell>
          <cell r="N441" t="str">
            <v>女</v>
          </cell>
          <cell r="O441" t="str">
            <v>华北理工大学</v>
          </cell>
          <cell r="P441" t="str">
            <v>核医学</v>
          </cell>
          <cell r="Q441" t="str">
            <v>2024-06-20</v>
          </cell>
          <cell r="R441" t="str">
            <v>论文：血清促甲状腺素受体抗体对格雷夫斯病患者131I治疗后永久性甲状腺功能减退的影响及其预测价值 发表杂志：中国综合临床 排名：第一 影响因子:1.038 发表日期: 期刊级别:统计源</v>
          </cell>
          <cell r="S441" t="str">
            <v/>
          </cell>
          <cell r="T441" t="str">
            <v>硕士</v>
          </cell>
          <cell r="U441" t="str">
            <v/>
          </cell>
          <cell r="V441" t="str">
            <v/>
          </cell>
          <cell r="W441">
            <v>18713809159</v>
          </cell>
          <cell r="X441" t="str">
            <v>321283199703262823</v>
          </cell>
        </row>
        <row r="442">
          <cell r="D442" t="str">
            <v>18-05</v>
          </cell>
          <cell r="E442">
            <v>60</v>
          </cell>
        </row>
        <row r="442">
          <cell r="M442" t="str">
            <v>押金</v>
          </cell>
          <cell r="N442" t="str">
            <v>女</v>
          </cell>
          <cell r="O442" t="str">
            <v>江南大学</v>
          </cell>
          <cell r="P442" t="str">
            <v>临床医学（影像医学与核医学方向）</v>
          </cell>
          <cell r="Q442" t="str">
            <v>2024-06-01</v>
          </cell>
          <cell r="R442" t="str">
            <v>论文：A novel inflammasome-related gene nomogram predicts survival in hepatocellular carcinoma 发表杂志：Medicine  排名：第一 影响因子:Q3 1.6 发表日期:2023/02/22 期刊级别:SCI</v>
          </cell>
          <cell r="S442" t="str">
            <v/>
          </cell>
          <cell r="T442" t="str">
            <v>医学硕士</v>
          </cell>
          <cell r="U442" t="str">
            <v/>
          </cell>
          <cell r="V442" t="str">
            <v/>
          </cell>
          <cell r="W442">
            <v>18252229259</v>
          </cell>
          <cell r="X442" t="str">
            <v>320924199311020881</v>
          </cell>
        </row>
        <row r="443">
          <cell r="D443" t="str">
            <v>18-06</v>
          </cell>
          <cell r="E443">
            <v>60</v>
          </cell>
        </row>
        <row r="443">
          <cell r="M443" t="str">
            <v>押金</v>
          </cell>
          <cell r="N443" t="str">
            <v>女</v>
          </cell>
          <cell r="O443" t="str">
            <v>南昌大学</v>
          </cell>
          <cell r="P443" t="str">
            <v>放射影像学</v>
          </cell>
          <cell r="Q443" t="str">
            <v>2024-06-30</v>
          </cell>
          <cell r="R443" t="str">
            <v/>
          </cell>
          <cell r="S443" t="str">
            <v>项目/课题：自动化测量ADC、CBF值在缺血性卒中患者的预后价值 开始时间：2022/06/01 完成时间：2025/06/01 项目/课题等级:市厅级 个人排名:第4</v>
          </cell>
          <cell r="T443" t="str">
            <v>硕士</v>
          </cell>
          <cell r="U443" t="str">
            <v>南昌市第一医院</v>
          </cell>
          <cell r="V443" t="str">
            <v/>
          </cell>
          <cell r="W443">
            <v>18353934079</v>
          </cell>
          <cell r="X443" t="str">
            <v>371327199711015121</v>
          </cell>
        </row>
        <row r="444">
          <cell r="D444" t="str">
            <v>18-07</v>
          </cell>
          <cell r="E444">
            <v>56</v>
          </cell>
        </row>
        <row r="444">
          <cell r="M444" t="str">
            <v>押金</v>
          </cell>
          <cell r="N444" t="str">
            <v>女</v>
          </cell>
          <cell r="O444" t="str">
            <v>苏州大学</v>
          </cell>
          <cell r="P444" t="str">
            <v>超声医学（影像医学与核医学）</v>
          </cell>
          <cell r="Q444" t="str">
            <v/>
          </cell>
          <cell r="R444" t="str">
            <v>论文：剪切波弹性成像及盆底表面肌电联合盆底超声评估不同分娩方式对产后早期盆底功能的影响 发表杂志：中国临床医学影像杂志 排名：第一 影响因子:0.982 发表日期:2024/03/15 期刊级别:统计源,论文：剪切波弹性成像联合盆底超声评估不同分娩方式对产后不同时期盆底功能的影响 发表杂志：中国药业 排名：第一 影响因子:1.023 发表日期: 期刊级别:统计源</v>
          </cell>
          <cell r="S444" t="str">
            <v/>
          </cell>
          <cell r="T444" t="str">
            <v>硕士</v>
          </cell>
          <cell r="U444" t="str">
            <v/>
          </cell>
          <cell r="V444" t="str">
            <v/>
          </cell>
          <cell r="W444">
            <v>18082060213</v>
          </cell>
          <cell r="X444" t="str">
            <v>321284199809028222</v>
          </cell>
        </row>
        <row r="445">
          <cell r="D445" t="str">
            <v>18-08</v>
          </cell>
          <cell r="E445">
            <v>70</v>
          </cell>
        </row>
        <row r="445">
          <cell r="M445" t="str">
            <v>押金</v>
          </cell>
          <cell r="N445" t="str">
            <v>女</v>
          </cell>
          <cell r="O445" t="str">
            <v>江苏大学</v>
          </cell>
          <cell r="P445" t="str">
            <v>放射影像学</v>
          </cell>
          <cell r="Q445" t="str">
            <v>2024-06-30</v>
          </cell>
          <cell r="R445" t="str">
            <v>论文：Intratumoral and peritumoral CT-based radiomics for predicting  the microsatellite instability in gastric cancer 发表杂志：Abdominal Radiology 排名：第一 影响因子:2.4 发表日期:2024/02/02 期刊级别:SCI,论文：影像组学与深度学习在胃癌预后及疗效评价的研究进展 发表杂志：中国CT和MRI杂志 排名：第一 影响因子:1.352 发表日期: 期刊级别:统计源</v>
          </cell>
          <cell r="S445" t="str">
            <v/>
          </cell>
          <cell r="T445" t="str">
            <v>硕士</v>
          </cell>
          <cell r="U445" t="str">
            <v/>
          </cell>
          <cell r="V445" t="str">
            <v/>
          </cell>
          <cell r="W445">
            <v>18851403869</v>
          </cell>
          <cell r="X445" t="str">
            <v>320826199810084027</v>
          </cell>
        </row>
        <row r="446">
          <cell r="D446" t="str">
            <v>18-09</v>
          </cell>
          <cell r="E446">
            <v>73</v>
          </cell>
        </row>
        <row r="446">
          <cell r="M446" t="str">
            <v>押金</v>
          </cell>
          <cell r="N446" t="str">
            <v>女</v>
          </cell>
          <cell r="O446" t="str">
            <v>吉林大学</v>
          </cell>
          <cell r="P446" t="str">
            <v>影像医学与核医学</v>
          </cell>
          <cell r="Q446" t="str">
            <v>2024-07-01</v>
          </cell>
          <cell r="R446" t="str">
            <v>论文：原发性后尿道绒毛状管状腺瘤伴浸润性腺癌1例 发表杂志：中华医学杂志 排名：第一 影响因子:- 发表日期: 期刊级别:,论文：心上型双侧部分肺静脉异位引流合并动脉导管未闭1例 发表杂志：2023中华医学会放射学分会全国儿科放射学学术会议 排名：第一 影响因子:- 发表日期: 期刊级别:</v>
          </cell>
          <cell r="S446" t="str">
            <v/>
          </cell>
          <cell r="T446" t="str">
            <v>硕士</v>
          </cell>
          <cell r="U446" t="str">
            <v/>
          </cell>
          <cell r="V446" t="str">
            <v/>
          </cell>
          <cell r="W446">
            <v>15955136964</v>
          </cell>
          <cell r="X446" t="str">
            <v>34062119941106824X</v>
          </cell>
        </row>
        <row r="447">
          <cell r="N447" t="str">
            <v>女</v>
          </cell>
          <cell r="O447" t="str">
            <v>吉林大学</v>
          </cell>
          <cell r="P447" t="str">
            <v>放射影像学</v>
          </cell>
          <cell r="Q447" t="str">
            <v>2024-06-30</v>
          </cell>
          <cell r="R447" t="str">
            <v/>
          </cell>
          <cell r="S447" t="str">
            <v/>
          </cell>
          <cell r="T447" t="str">
            <v>医学硕士</v>
          </cell>
          <cell r="U447" t="str">
            <v>吉林大学第一医院</v>
          </cell>
          <cell r="V447" t="str">
            <v/>
          </cell>
          <cell r="W447">
            <v>13578798434</v>
          </cell>
          <cell r="X447" t="str">
            <v>220282199811302625</v>
          </cell>
        </row>
        <row r="448">
          <cell r="N448" t="str">
            <v>男</v>
          </cell>
          <cell r="O448" t="str">
            <v>滨州医学院</v>
          </cell>
          <cell r="P448" t="str">
            <v>放射影像学</v>
          </cell>
          <cell r="Q448" t="str">
            <v>2024-07-01</v>
          </cell>
          <cell r="R448" t="str">
            <v>论文：基于 CT衍生的细胞外容积预测肝细胞癌病理分级的联合模型的构建与验证 发表杂志：中国CT和MRI杂志 排名：第一 影响因子:无 发表日期:2024/03/01 期刊级别:统计源,论文：基于中性粒细胞细胞外陷阱相关基因的胶质瘤患者的预后模型构建及效果分析 发表杂志：医学信息 排名：第一 影响因子:无 发表日期:2025/01/01 期刊级别:省级,论文：影像组学与深度学习在预测肝细胞癌微血管侵犯中的研究进展 发表杂志：磁共振成像 排名：第一 影响因子:无 发表日期:2022/02/03 期刊级别:中文核心</v>
          </cell>
          <cell r="S448" t="str">
            <v/>
          </cell>
          <cell r="T448" t="str">
            <v>硕士</v>
          </cell>
          <cell r="U448" t="str">
            <v/>
          </cell>
          <cell r="V448" t="str">
            <v/>
          </cell>
          <cell r="W448">
            <v>13029880621</v>
          </cell>
          <cell r="X448" t="str">
            <v>230421199702242619</v>
          </cell>
        </row>
        <row r="449">
          <cell r="N449" t="str">
            <v>女</v>
          </cell>
          <cell r="O449" t="str">
            <v/>
          </cell>
          <cell r="P449" t="str">
            <v/>
          </cell>
          <cell r="Q449" t="str">
            <v/>
          </cell>
          <cell r="R449" t="str">
            <v/>
          </cell>
          <cell r="S449" t="str">
            <v/>
          </cell>
          <cell r="T449" t="str">
            <v>硕士</v>
          </cell>
          <cell r="U449" t="str">
            <v/>
          </cell>
          <cell r="V449" t="str">
            <v/>
          </cell>
          <cell r="W449">
            <v>15284005671</v>
          </cell>
          <cell r="X449" t="str">
            <v>510724199704153428</v>
          </cell>
        </row>
        <row r="450">
          <cell r="N450" t="str">
            <v>男</v>
          </cell>
          <cell r="O450" t="str">
            <v>皖南医学院</v>
          </cell>
          <cell r="P450" t="str">
            <v>放射影像学</v>
          </cell>
          <cell r="Q450" t="str">
            <v>2024-06-01</v>
          </cell>
          <cell r="R450" t="str">
            <v>论文：《CT影像组学预测胰腺导管腺癌患者术后无病生存期的价值》 发表杂志：放射学实践 排名：第一 影响因子:1.37 发表日期: 期刊级别:</v>
          </cell>
          <cell r="S450" t="str">
            <v/>
          </cell>
          <cell r="T450" t="str">
            <v>硕士</v>
          </cell>
          <cell r="U450" t="str">
            <v>弋矶山医院</v>
          </cell>
          <cell r="V450" t="str">
            <v/>
          </cell>
          <cell r="W450">
            <v>17855350754</v>
          </cell>
          <cell r="X450" t="str">
            <v>342401199604285334</v>
          </cell>
        </row>
        <row r="451">
          <cell r="N451" t="str">
            <v>女</v>
          </cell>
          <cell r="O451" t="str">
            <v>皖南医学院</v>
          </cell>
          <cell r="P451" t="str">
            <v>放射影像学（原医学影像与核医学）</v>
          </cell>
          <cell r="Q451" t="str">
            <v>2024-06-01</v>
          </cell>
          <cell r="R451" t="str">
            <v>论文：入院24h内全脑CT灌注指标对动脉瘤性蛛网膜下腔出血患者发生分流依赖性脑积水的预测价值 发表杂志：中华医学杂志 排名：第一 影响因子:1.595 发表日期: 期刊级别:中文核心</v>
          </cell>
          <cell r="S451" t="str">
            <v/>
          </cell>
          <cell r="T451" t="str">
            <v>硕士</v>
          </cell>
          <cell r="U451" t="str">
            <v/>
          </cell>
          <cell r="V451" t="str">
            <v/>
          </cell>
          <cell r="W451">
            <v>18226709274</v>
          </cell>
          <cell r="X451" t="str">
            <v>340323199706200021</v>
          </cell>
        </row>
        <row r="452">
          <cell r="N452" t="str">
            <v>女</v>
          </cell>
          <cell r="O452" t="str">
            <v>华南理工大学</v>
          </cell>
          <cell r="P452" t="str">
            <v>临床医学（影像医学与核医学）</v>
          </cell>
          <cell r="Q452" t="str">
            <v>2024-06-01</v>
          </cell>
          <cell r="R452" t="str">
            <v/>
          </cell>
          <cell r="S452" t="str">
            <v/>
          </cell>
          <cell r="T452" t="str">
            <v>硕士</v>
          </cell>
          <cell r="U452" t="str">
            <v>南阳市中心医院</v>
          </cell>
          <cell r="V452" t="str">
            <v/>
          </cell>
          <cell r="W452">
            <v>15090350837</v>
          </cell>
          <cell r="X452" t="str">
            <v>411303199805016864</v>
          </cell>
        </row>
        <row r="453">
          <cell r="N453" t="str">
            <v>女</v>
          </cell>
          <cell r="O453" t="str">
            <v>大连医科大学</v>
          </cell>
          <cell r="P453" t="str">
            <v>放射影像学</v>
          </cell>
          <cell r="Q453" t="str">
            <v>2024-05-31</v>
          </cell>
          <cell r="R453" t="str">
            <v>论文：帕金森病执行控制网络对运动调节作用的动态功能连接研究 发表杂志：放射学实践 排名：第一 影响因子:1.044 发表日期:2023/12/13 期刊级别:中文核心</v>
          </cell>
          <cell r="S453" t="str">
            <v/>
          </cell>
          <cell r="T453" t="str">
            <v>医学硕士</v>
          </cell>
          <cell r="U453" t="str">
            <v/>
          </cell>
          <cell r="V453" t="str">
            <v/>
          </cell>
          <cell r="W453">
            <v>19905251173</v>
          </cell>
          <cell r="X453" t="str">
            <v>152322199710052826</v>
          </cell>
        </row>
        <row r="454">
          <cell r="N454" t="str">
            <v>男</v>
          </cell>
          <cell r="O454" t="str">
            <v>苏州大学</v>
          </cell>
          <cell r="P454" t="str">
            <v>放射影像学（原影像医学与核医学）</v>
          </cell>
          <cell r="Q454" t="str">
            <v>2024-06-28</v>
          </cell>
          <cell r="R454" t="str">
            <v/>
          </cell>
          <cell r="S454" t="str">
            <v>项目/课题：红细胞膜包覆的荧光/磁共振双模态纳米粒子EM@PEG-Gd2O3/ICG的制备及性能研究 开始时间：2019/07/01 完成时间：2021/04/30 项目/课题等级:省部级 个人排名:第5</v>
          </cell>
          <cell r="T454" t="str">
            <v>医学硕士</v>
          </cell>
          <cell r="U454" t="str">
            <v>南京鼓楼医院</v>
          </cell>
          <cell r="V454" t="str">
            <v>无</v>
          </cell>
          <cell r="W454">
            <v>15952987095</v>
          </cell>
          <cell r="X454" t="str">
            <v>321088199807177739</v>
          </cell>
        </row>
        <row r="455">
          <cell r="N455" t="str">
            <v>男</v>
          </cell>
          <cell r="O455" t="str">
            <v>大连大学</v>
          </cell>
          <cell r="P455" t="str">
            <v>放射影像学</v>
          </cell>
          <cell r="Q455" t="str">
            <v>2024-06-30</v>
          </cell>
          <cell r="R455" t="str">
            <v/>
          </cell>
          <cell r="S455" t="str">
            <v/>
          </cell>
          <cell r="T455" t="str">
            <v>硕士</v>
          </cell>
          <cell r="U455" t="str">
            <v>大连大学附属中山医院</v>
          </cell>
          <cell r="V455" t="str">
            <v/>
          </cell>
          <cell r="W455">
            <v>15847219678</v>
          </cell>
          <cell r="X455" t="str">
            <v>15272819971012181X</v>
          </cell>
        </row>
        <row r="456">
          <cell r="N456" t="str">
            <v>女</v>
          </cell>
          <cell r="O456" t="str">
            <v>大连医科大学</v>
          </cell>
          <cell r="P456" t="str">
            <v>放射影像学</v>
          </cell>
          <cell r="Q456" t="str">
            <v>2024-06-30</v>
          </cell>
          <cell r="R456" t="str">
            <v/>
          </cell>
          <cell r="S456" t="str">
            <v/>
          </cell>
          <cell r="T456" t="str">
            <v>硕士</v>
          </cell>
          <cell r="U456" t="str">
            <v/>
          </cell>
          <cell r="V456" t="str">
            <v/>
          </cell>
          <cell r="W456">
            <v>13669093250</v>
          </cell>
          <cell r="X456" t="str">
            <v>420321199903020721</v>
          </cell>
        </row>
        <row r="457">
          <cell r="N457" t="str">
            <v>女</v>
          </cell>
          <cell r="O457" t="str">
            <v>牡丹江医学院</v>
          </cell>
          <cell r="P457" t="str">
            <v>放射影像学</v>
          </cell>
          <cell r="Q457" t="str">
            <v>2024-06-30</v>
          </cell>
          <cell r="R457" t="str">
            <v/>
          </cell>
          <cell r="S457" t="str">
            <v/>
          </cell>
          <cell r="T457" t="str">
            <v>医学硕士</v>
          </cell>
          <cell r="U457" t="str">
            <v/>
          </cell>
          <cell r="V457" t="str">
            <v/>
          </cell>
          <cell r="W457">
            <v>13845367783</v>
          </cell>
          <cell r="X457" t="str">
            <v>230421199708051629</v>
          </cell>
        </row>
        <row r="458">
          <cell r="N458" t="str">
            <v>女</v>
          </cell>
          <cell r="O458" t="str">
            <v>南京医科大学</v>
          </cell>
          <cell r="P458" t="str">
            <v>放射科</v>
          </cell>
          <cell r="Q458" t="str">
            <v>2024-06-30</v>
          </cell>
          <cell r="R458" t="str">
            <v/>
          </cell>
          <cell r="S458" t="str">
            <v/>
          </cell>
          <cell r="T458" t="str">
            <v>医学硕士</v>
          </cell>
          <cell r="U458" t="str">
            <v/>
          </cell>
          <cell r="V458" t="str">
            <v/>
          </cell>
          <cell r="W458">
            <v>13029663697</v>
          </cell>
          <cell r="X458" t="str">
            <v>652801199711173164</v>
          </cell>
        </row>
        <row r="459">
          <cell r="N459" t="str">
            <v>女</v>
          </cell>
          <cell r="O459" t="str">
            <v/>
          </cell>
          <cell r="P459" t="str">
            <v/>
          </cell>
          <cell r="Q459" t="str">
            <v/>
          </cell>
          <cell r="R459" t="str">
            <v/>
          </cell>
          <cell r="S459" t="str">
            <v/>
          </cell>
          <cell r="T459" t="str">
            <v>硕士</v>
          </cell>
          <cell r="U459" t="str">
            <v/>
          </cell>
          <cell r="V459" t="str">
            <v/>
          </cell>
          <cell r="W459">
            <v>19974224313</v>
          </cell>
          <cell r="X459" t="str">
            <v>431003199808025624</v>
          </cell>
        </row>
        <row r="460">
          <cell r="N460" t="str">
            <v>女</v>
          </cell>
          <cell r="O460" t="str">
            <v>苏州大学</v>
          </cell>
          <cell r="P460" t="str">
            <v>放射影像学</v>
          </cell>
          <cell r="Q460" t="str">
            <v>2024-06-01</v>
          </cell>
          <cell r="R460" t="str">
            <v>论文：Diagnosis and differential diagnosis of tertiary androgenetic alopecia with severe alopecia areata based on high-resolution MRI 发表杂志：Skin Research and Technology 排名：第一 影响因子:2.2 发表日期:2023/06/20 期刊级别:SCI,论文：MR Spectroscopy Assessment of Daily Variations of GABA Levels within the ParietalLobe and Anterior Cingulate Gyrus Regions of Healthy Young Adults 发表杂志：Journal of magnetic resonance imaging 排名：第一 影响因子:4.4 发表日期:2024/01/29 期刊级别:SCI,论文：安徽省农村老年人群慢性病患病情况及其影响因素分析 发表杂志：蚌埠医科大学学报 排名：第一 影响因子:1.79 发表日期:2020/06/25 期刊级别:中文核心,论文：非酒精性脂肪肝合并门静脉血栓的临床与影像学研究 发表杂志：中国血液流变学 排名：第一 影响因子:0.5 发表日期:2024/01/01 期刊级别:统计源</v>
          </cell>
          <cell r="S460" t="str">
            <v/>
          </cell>
          <cell r="T460" t="str">
            <v>硕士</v>
          </cell>
          <cell r="U460" t="str">
            <v/>
          </cell>
          <cell r="V460" t="str">
            <v/>
          </cell>
          <cell r="W460">
            <v>18895671615</v>
          </cell>
          <cell r="X460" t="str">
            <v>342423199703122061</v>
          </cell>
        </row>
        <row r="461">
          <cell r="N461" t="str">
            <v>女</v>
          </cell>
          <cell r="O461" t="str">
            <v/>
          </cell>
          <cell r="P461" t="str">
            <v/>
          </cell>
          <cell r="Q461" t="str">
            <v/>
          </cell>
          <cell r="R461" t="str">
            <v>论文：Prediction of postoperative liver metastasis in Pancreatic ductal adenocarcinoma based onmultiparametric magnetic resonance radiomics combined with serological markers: a cohort study of machine learning 发表杂志：Abdominal Radiology 排名：第一 影响因子:2.3 发表日期: 期刊级别:SCI</v>
          </cell>
          <cell r="S461" t="str">
            <v>项目/课题：影像组学联合血清学指标预测抗肿瘤药物相关肝损伤研究 开始时间：2022/10/01 完成时间：2024/10/01 项目/课题等级:市厅级 个人排名:第2</v>
          </cell>
          <cell r="T461" t="str">
            <v>硕士</v>
          </cell>
          <cell r="U461" t="str">
            <v/>
          </cell>
          <cell r="V461" t="str">
            <v/>
          </cell>
          <cell r="W461">
            <v>15267196021</v>
          </cell>
          <cell r="X461" t="str">
            <v>232326199604210048</v>
          </cell>
        </row>
        <row r="462">
          <cell r="N462" t="str">
            <v>女</v>
          </cell>
          <cell r="O462" t="str">
            <v>牡丹江医学院</v>
          </cell>
          <cell r="P462" t="str">
            <v>放射影像学</v>
          </cell>
          <cell r="Q462" t="str">
            <v>2024-06-30</v>
          </cell>
          <cell r="R462" t="str">
            <v/>
          </cell>
          <cell r="S462" t="str">
            <v/>
          </cell>
          <cell r="T462" t="str">
            <v>硕士</v>
          </cell>
          <cell r="U462" t="str">
            <v>牡丹江医学院附属红旗医院</v>
          </cell>
          <cell r="V462" t="str">
            <v>牡丹江医学院附属红旗医院</v>
          </cell>
          <cell r="W462">
            <v>15699639278</v>
          </cell>
          <cell r="X462" t="str">
            <v>620123199602186620</v>
          </cell>
        </row>
        <row r="463">
          <cell r="N463" t="str">
            <v>女</v>
          </cell>
          <cell r="O463" t="str">
            <v>南通大学</v>
          </cell>
          <cell r="P463" t="str">
            <v>影像医学与核医学</v>
          </cell>
          <cell r="Q463" t="str">
            <v>2024-06-30</v>
          </cell>
          <cell r="R463" t="str">
            <v>论文：Preoperative prediction of perineural invasion in  esophageal squamous cell carcinoma based on CT radiomics nomogram: a multicenter study 发表杂志：Academic Radiology 排名：第一 影响因子:4.8 发表日期:2023/11/08 期刊级别:SCI,论文：食管癌疗效评价及预后的CT影像组学研究进展 发表杂志：CT理论与应用研究 排名：第一 影响因子:无 发表日期: 期刊级别:中文核心</v>
          </cell>
          <cell r="S463" t="str">
            <v>项目/课题：基于深度学习的CT影像基因组学量化结肠腺癌术后复发风险的研究 开始时间：2023/01/01 完成时间：2025/12/31 项目/课题等级:市厅级 个人排名:第8</v>
          </cell>
          <cell r="T463" t="str">
            <v>硕士</v>
          </cell>
          <cell r="U463" t="str">
            <v/>
          </cell>
          <cell r="V463" t="str">
            <v>无</v>
          </cell>
          <cell r="W463">
            <v>15753959148</v>
          </cell>
          <cell r="X463" t="str">
            <v>371329199709295446</v>
          </cell>
        </row>
        <row r="464">
          <cell r="N464" t="str">
            <v>女</v>
          </cell>
          <cell r="O464" t="str">
            <v>南通大学</v>
          </cell>
          <cell r="P464" t="str">
            <v>放射影像学</v>
          </cell>
          <cell r="Q464" t="str">
            <v>2024-06-30</v>
          </cell>
          <cell r="R464" t="str">
            <v>论文：基于 HR-VWI 评估的 2 型糖尿病患者颅内动脉粥样硬化斑块稳定性与 1,5-脱水 葡萄糖醇的相关性 发表杂志：中华医学会第三十次全国放射学学术大会 2023 排名：第一 影响因子:无 发表日期: 期刊级别:</v>
          </cell>
          <cell r="S464" t="str">
            <v/>
          </cell>
          <cell r="T464" t="str">
            <v>硕士</v>
          </cell>
          <cell r="U464" t="str">
            <v/>
          </cell>
          <cell r="V464" t="str">
            <v/>
          </cell>
          <cell r="W464">
            <v>18020515967</v>
          </cell>
          <cell r="X464" t="str">
            <v>321322199705018624</v>
          </cell>
        </row>
        <row r="465">
          <cell r="D465" t="str">
            <v>19-01</v>
          </cell>
          <cell r="E465">
            <v>60</v>
          </cell>
        </row>
        <row r="465">
          <cell r="M465" t="str">
            <v>押金</v>
          </cell>
          <cell r="N465" t="str">
            <v>女</v>
          </cell>
          <cell r="O465" t="str">
            <v>皖南医学院</v>
          </cell>
          <cell r="P465" t="str">
            <v>超声医学</v>
          </cell>
          <cell r="Q465">
            <v>45444</v>
          </cell>
          <cell r="R465" t="str">
            <v/>
          </cell>
          <cell r="S465" t="str">
            <v/>
          </cell>
          <cell r="T465" t="str">
            <v>硕士</v>
          </cell>
          <cell r="U465" t="str">
            <v/>
          </cell>
          <cell r="V465" t="str">
            <v/>
          </cell>
          <cell r="W465">
            <v>15055271993</v>
          </cell>
          <cell r="X465" t="str">
            <v>340322199301130049</v>
          </cell>
        </row>
        <row r="466">
          <cell r="N466" t="str">
            <v>女</v>
          </cell>
          <cell r="O466" t="str">
            <v>延边大学</v>
          </cell>
          <cell r="P466" t="str">
            <v>影像医学与核医学</v>
          </cell>
          <cell r="Q466" t="str">
            <v>2024-06-20</v>
          </cell>
          <cell r="R466" t="str">
            <v>论文：线粒体 ND4 基因 12026A→G 突变与糖尿病视网膜病变视网膜中央动脉血流动力学变化的关系 发表杂志：实用医学杂志 排名：第一 影响因子:无 发表日期:2022/07/25 期刊级别:中文核心</v>
          </cell>
          <cell r="S466" t="str">
            <v>项目/课题：朝鲜族 2 型糖尿病患者动脉硬化超声表现与线粒体 ND4 基因 12026A→G 突变的相关性研究 开始时间：2022/01/01 完成时间：2022/12/31 项目/课题等级:其他 个人排名:第5</v>
          </cell>
          <cell r="T466" t="str">
            <v>硕士</v>
          </cell>
          <cell r="U466" t="str">
            <v>延边大学附属医院</v>
          </cell>
          <cell r="V466" t="str">
            <v/>
          </cell>
          <cell r="W466">
            <v>13620743861</v>
          </cell>
          <cell r="X466" t="str">
            <v>220284199404290041</v>
          </cell>
        </row>
        <row r="467">
          <cell r="N467" t="str">
            <v>女</v>
          </cell>
          <cell r="O467" t="str">
            <v>延边大学</v>
          </cell>
          <cell r="P467" t="str">
            <v>超声医学</v>
          </cell>
          <cell r="Q467" t="str">
            <v>2024-05-30</v>
          </cell>
          <cell r="R467" t="str">
            <v>论文：Evaluation of the correlation of wall elasticity between different sections of radial artery 发表杂志：Medical Ultrasonography 排名：第一 影响因子:1.7 发表日期: 期刊级别:,论文：Evaluation of the correlation of wall elasticity between different sections of radial artery 发表杂志：plos one 排名：第一 影响因子:3.7 发表日期: 期刊级别:,论文：超声诊断剖宫产下腹壁子宫内膜异位症1例 发表杂志：医师在线 排名：第一 影响因子:省级 发表日期: 期刊级别:</v>
          </cell>
          <cell r="S467" t="str">
            <v/>
          </cell>
          <cell r="T467" t="str">
            <v>硕士</v>
          </cell>
          <cell r="U467" t="str">
            <v>延边大学附属医院</v>
          </cell>
          <cell r="V467" t="str">
            <v/>
          </cell>
          <cell r="W467">
            <v>15526552935</v>
          </cell>
          <cell r="X467" t="str">
            <v>220381199703235225</v>
          </cell>
        </row>
        <row r="468">
          <cell r="N468" t="str">
            <v>女</v>
          </cell>
          <cell r="O468" t="str">
            <v>杭州师范大学</v>
          </cell>
          <cell r="P468" t="str">
            <v>超声医学</v>
          </cell>
          <cell r="Q468" t="str">
            <v>2024-06-10</v>
          </cell>
          <cell r="R468" t="str">
            <v/>
          </cell>
          <cell r="S468" t="str">
            <v/>
          </cell>
          <cell r="T468" t="str">
            <v>医学硕士</v>
          </cell>
          <cell r="U468" t="str">
            <v/>
          </cell>
          <cell r="V468" t="str">
            <v/>
          </cell>
          <cell r="W468">
            <v>15588347232</v>
          </cell>
          <cell r="X468" t="str">
            <v>371081199207319689</v>
          </cell>
        </row>
        <row r="469">
          <cell r="N469" t="str">
            <v>女</v>
          </cell>
          <cell r="O469" t="str">
            <v>潍坊医学院</v>
          </cell>
          <cell r="P469" t="str">
            <v>超声医学</v>
          </cell>
          <cell r="Q469" t="str">
            <v>2024-06-01</v>
          </cell>
          <cell r="R469" t="str">
            <v>论文：US- FNAC 联合 BＲAF V600E 基因突变对 ACＲ TI- ＲADS 5 类甲状腺结节的 诊断价值 发表杂志：医学影像学杂志 排名：第一 影响因子:0.821 发表日期:2023/07/31 期刊级别:中文核心</v>
          </cell>
          <cell r="S469" t="str">
            <v>项目/课题：高频超声联合剪切波弹性成像在评估甲状腺微小癌中央区淋巴结转移中的应用价值 开始时间：2021/02/01 完成时间：2024/02/01 项目/课题等级:市厅级 个人排名:第6</v>
          </cell>
          <cell r="T469" t="str">
            <v>医学硕士</v>
          </cell>
          <cell r="U469" t="str">
            <v/>
          </cell>
          <cell r="V469" t="str">
            <v/>
          </cell>
          <cell r="W469">
            <v>18752145552</v>
          </cell>
          <cell r="X469" t="str">
            <v>321323199610293929</v>
          </cell>
        </row>
        <row r="470">
          <cell r="N470" t="str">
            <v>女</v>
          </cell>
          <cell r="O470" t="str">
            <v>皖南医学院</v>
          </cell>
          <cell r="P470" t="str">
            <v>影像医学与核医学</v>
          </cell>
          <cell r="Q470" t="str">
            <v>2024-06-01</v>
          </cell>
          <cell r="R470" t="str">
            <v>论文：瓣膜植入深度对单纯主动脉瓣反流患者行经导管 主动脉瓣置换术后围术期心功能影响 发表杂志：齐齐哈尔医学院学报 排名：第一 影响因子:未知 发表日期: 期刊级别:</v>
          </cell>
          <cell r="S470" t="str">
            <v/>
          </cell>
          <cell r="T470" t="str">
            <v>硕士</v>
          </cell>
          <cell r="U470" t="str">
            <v>皖南医学院附属弋矶山医院</v>
          </cell>
          <cell r="V470" t="str">
            <v>无</v>
          </cell>
          <cell r="W470">
            <v>18896650442</v>
          </cell>
          <cell r="X470" t="str">
            <v>320821199709052344</v>
          </cell>
        </row>
        <row r="471">
          <cell r="N471" t="str">
            <v>女</v>
          </cell>
          <cell r="O471" t="str">
            <v>牡丹江医学院</v>
          </cell>
          <cell r="P471" t="str">
            <v>超声医学</v>
          </cell>
          <cell r="Q471" t="str">
            <v>2024-07-01</v>
          </cell>
          <cell r="R471" t="str">
            <v>论文：超声心动图评价冠心病患者心室功能研究进展 发表杂志：医药卫生 排名：第一 影响因子:0.15 发表日期:2023/06/01 期刊级别:省级</v>
          </cell>
          <cell r="S471" t="str">
            <v/>
          </cell>
          <cell r="T471" t="str">
            <v>硕士</v>
          </cell>
          <cell r="U471" t="str">
            <v/>
          </cell>
          <cell r="V471" t="str">
            <v/>
          </cell>
          <cell r="W471">
            <v>18045346423</v>
          </cell>
          <cell r="X471" t="str">
            <v>231182199804237324</v>
          </cell>
        </row>
        <row r="472">
          <cell r="N472" t="str">
            <v>女</v>
          </cell>
          <cell r="O472" t="str">
            <v>江苏大学</v>
          </cell>
          <cell r="P472" t="str">
            <v>超声医学</v>
          </cell>
          <cell r="Q472" t="str">
            <v>2024-07-01</v>
          </cell>
          <cell r="R472" t="str">
            <v/>
          </cell>
          <cell r="S472" t="str">
            <v/>
          </cell>
          <cell r="T472" t="str">
            <v>硕士</v>
          </cell>
          <cell r="U472" t="str">
            <v>南京鼓楼医院</v>
          </cell>
          <cell r="V472" t="str">
            <v/>
          </cell>
          <cell r="W472">
            <v>18860876508</v>
          </cell>
          <cell r="X472" t="str">
            <v>321322199711110021</v>
          </cell>
        </row>
        <row r="473">
          <cell r="D473" t="str">
            <v>20-01</v>
          </cell>
          <cell r="E473">
            <v>61</v>
          </cell>
        </row>
        <row r="473">
          <cell r="M473" t="str">
            <v>押金</v>
          </cell>
          <cell r="N473" t="str">
            <v>女</v>
          </cell>
          <cell r="O473" t="str">
            <v>井冈山大学</v>
          </cell>
          <cell r="P473" t="str">
            <v>临床医学</v>
          </cell>
          <cell r="Q473" t="str">
            <v>2020-06-30</v>
          </cell>
          <cell r="R473" t="str">
            <v/>
          </cell>
          <cell r="S473" t="str">
            <v/>
          </cell>
          <cell r="T473" t="str">
            <v>医学学士</v>
          </cell>
          <cell r="U473" t="str">
            <v>井冈山大学附属医院</v>
          </cell>
          <cell r="V473" t="str">
            <v>常州市第二人民医院</v>
          </cell>
          <cell r="W473">
            <v>18317963889</v>
          </cell>
          <cell r="X473" t="str">
            <v>321323199609283969</v>
          </cell>
        </row>
        <row r="474">
          <cell r="D474" t="str">
            <v>20-02</v>
          </cell>
          <cell r="E474">
            <v>82.5</v>
          </cell>
        </row>
        <row r="474">
          <cell r="M474" t="str">
            <v>押金</v>
          </cell>
          <cell r="N474" t="str">
            <v>女</v>
          </cell>
          <cell r="O474" t="str">
            <v>南京医科大学</v>
          </cell>
          <cell r="P474" t="str">
            <v>肿瘤学</v>
          </cell>
          <cell r="Q474" t="str">
            <v>2024-07-01</v>
          </cell>
          <cell r="R474" t="str">
            <v/>
          </cell>
          <cell r="S474" t="str">
            <v>项目/课题：信迪利单抗联合呋喹替尼和菌群移植在晚期非MSI-H/dMMR型结直肠癌中前瞻性、开放性、单中心、单臂的II期临床研究 开始时间：2022/01/01 完成时间：2024/10/01 项目/课题等级:其他 个人排名:第1,项目/课题：呋喹替尼联合卡瑞利珠单抗在晚期非MSI-H/dMMR型结直肠癌中前瞻性、开放性、单中心、单臂的II期临床研究 开始时间：2021/09/01 完成时间：2024/07/01 项目/课题等级:其他 个人排名:第2</v>
          </cell>
          <cell r="T474" t="str">
            <v>医学硕士</v>
          </cell>
          <cell r="U474" t="str">
            <v>徐州市第一人民医院</v>
          </cell>
          <cell r="V474" t="str">
            <v>江苏省人民医院</v>
          </cell>
          <cell r="W474">
            <v>17751903991</v>
          </cell>
          <cell r="X474" t="str">
            <v>320830199810111026</v>
          </cell>
        </row>
        <row r="475">
          <cell r="D475" t="str">
            <v>20-03</v>
          </cell>
          <cell r="E475">
            <v>72</v>
          </cell>
        </row>
        <row r="475">
          <cell r="M475" t="str">
            <v>押金</v>
          </cell>
          <cell r="N475" t="str">
            <v>女</v>
          </cell>
          <cell r="O475" t="str">
            <v>安徽医科大学</v>
          </cell>
          <cell r="P475" t="str">
            <v>老年呼吸与危重症</v>
          </cell>
          <cell r="Q475" t="str">
            <v>2024-06-22</v>
          </cell>
          <cell r="R475" t="str">
            <v>论文：Itaconate suppresses the activation of mitochondrial NLRP3 inflammasome and oxidative stress in allergic airway inflammation 发表杂志：Antioxidants.  排名：共一 影响因子:7.6 发表日期:2024/03/15 期刊级别:SCI,论文：TLR2-Hif1α-mediated glycolysis contributes to pyroptosis and oxidative stress in allergic airway inflammation 发表杂志：Free Radical Biology And Medicine. 排名：共一 影响因子:8.1 发表日期:2023/03/07 期刊级别:SCI</v>
          </cell>
          <cell r="S475" t="str">
            <v/>
          </cell>
          <cell r="T475" t="str">
            <v>硕士</v>
          </cell>
          <cell r="U475" t="str">
            <v>安徽医科大学第一附属医院</v>
          </cell>
          <cell r="V475" t="str">
            <v/>
          </cell>
          <cell r="W475">
            <v>15052865402</v>
          </cell>
          <cell r="X475" t="str">
            <v>321284199603285469</v>
          </cell>
        </row>
        <row r="476">
          <cell r="D476" t="str">
            <v>20-04</v>
          </cell>
          <cell r="E476">
            <v>67</v>
          </cell>
        </row>
        <row r="476">
          <cell r="M476" t="str">
            <v>押金</v>
          </cell>
          <cell r="N476" t="str">
            <v>女</v>
          </cell>
          <cell r="O476" t="str">
            <v>河南大学</v>
          </cell>
          <cell r="P476" t="str">
            <v>基础医学</v>
          </cell>
          <cell r="Q476" t="str">
            <v>2024-06-01</v>
          </cell>
          <cell r="R476" t="str">
            <v/>
          </cell>
          <cell r="S476" t="str">
            <v>项目/课题：FXR/TGR5双靶点激动剂的设计、优化及生物活性评价 开始时间：2020/01/01 完成时间：2022/12/01 项目/课题等级:国家级 个人排名:第7,项目/课题：肠道靶向非系统性TGR5/ GPR119 双靶点激动剂的设计及降糖活性研究 开始时间：2023/01/01 完成时间：2024/12/01 项目/课题等级:省部级 个人排名:第7,项目/课题：黏附性肠靶向TGR5激动剂的设计、合成及降糖活性研究 开始时间：2024/01/01 完成时间：2025/12/01 项目/课题等级:省部级 个人排名:第7</v>
          </cell>
          <cell r="T476" t="str">
            <v>医学硕士</v>
          </cell>
          <cell r="U476" t="str">
            <v>河南省人民医院</v>
          </cell>
          <cell r="V476" t="str">
            <v/>
          </cell>
          <cell r="W476">
            <v>18337397506</v>
          </cell>
          <cell r="X476" t="str">
            <v>41282419971112352X</v>
          </cell>
        </row>
        <row r="477">
          <cell r="D477" t="str">
            <v>20-05</v>
          </cell>
          <cell r="E477">
            <v>65</v>
          </cell>
        </row>
        <row r="477">
          <cell r="M477" t="str">
            <v>原件</v>
          </cell>
          <cell r="N477" t="str">
            <v>男</v>
          </cell>
          <cell r="O477" t="str">
            <v>右江民族医学院</v>
          </cell>
          <cell r="P477" t="str">
            <v>临床病理雪</v>
          </cell>
          <cell r="Q477">
            <v>45107</v>
          </cell>
          <cell r="R477" t="str">
            <v>论文：淋巴结惰性B淋巴母细胞增生1例 发表杂志：临床与实验病理学杂志 排名：第一 影响因子:中文双核 发表日期: 期刊级别:</v>
          </cell>
          <cell r="S477" t="str">
            <v>项目/课题：EBV-miR-BART12靶向Prohibitin影响NK/T细胞淋巴瘤凋亡分子机制 开始时间：2021/02/01 完成时间：2024/02/17 项目/课题等级:国家级 个人排名:第6</v>
          </cell>
          <cell r="T477" t="str">
            <v>医学硕士</v>
          </cell>
          <cell r="U477" t="str">
            <v/>
          </cell>
          <cell r="V477" t="str">
            <v/>
          </cell>
          <cell r="W477">
            <v>18555600650</v>
          </cell>
          <cell r="X477" t="str">
            <v>340803199205102214</v>
          </cell>
        </row>
        <row r="478">
          <cell r="D478" t="str">
            <v>20-06</v>
          </cell>
          <cell r="E478">
            <v>68</v>
          </cell>
        </row>
        <row r="478">
          <cell r="M478" t="str">
            <v>原件</v>
          </cell>
          <cell r="N478" t="str">
            <v>女</v>
          </cell>
          <cell r="O478" t="str">
            <v>大连医科大学</v>
          </cell>
          <cell r="P478" t="str">
            <v>临床病理学</v>
          </cell>
          <cell r="Q478" t="str">
            <v>2024-07-01</v>
          </cell>
          <cell r="R478" t="str">
            <v/>
          </cell>
          <cell r="S478" t="str">
            <v/>
          </cell>
          <cell r="T478" t="str">
            <v>医学硕士</v>
          </cell>
          <cell r="U478" t="str">
            <v/>
          </cell>
          <cell r="V478" t="str">
            <v/>
          </cell>
          <cell r="W478">
            <v>18234506593</v>
          </cell>
          <cell r="X478" t="str">
            <v>142430199701160028</v>
          </cell>
        </row>
        <row r="479">
          <cell r="D479" t="str">
            <v>20-07</v>
          </cell>
          <cell r="E479">
            <v>72</v>
          </cell>
        </row>
        <row r="479">
          <cell r="M479" t="str">
            <v>押金</v>
          </cell>
          <cell r="N479" t="str">
            <v>女</v>
          </cell>
          <cell r="O479" t="str">
            <v>徐州医科大学</v>
          </cell>
          <cell r="P479" t="str">
            <v>肿瘤学</v>
          </cell>
          <cell r="Q479" t="str">
            <v>2024-07-01</v>
          </cell>
          <cell r="R479" t="str">
            <v/>
          </cell>
          <cell r="S479" t="str">
            <v>项目/课题：DHP通过CALR/ROS/Caspase3/GSDME信号轴诱导三阴性乳腺癌细胞焦亡分子机制研究 开始时间：2023/01/01 完成时间：2025/12/31 项目/课题等级:国家级 个人排名:第3,项目/课题：天然化合物DHP靶向 CALR 诱导三阴性乳腺癌细胞焦亡机制研究 开始时间：2021/03/01 完成时间：2023/01/31 项目/课题等级:其他 个人排名:第2</v>
          </cell>
          <cell r="T479" t="str">
            <v>医学硕士</v>
          </cell>
          <cell r="U479" t="str">
            <v/>
          </cell>
          <cell r="V479" t="str">
            <v/>
          </cell>
          <cell r="W479">
            <v>17354942291</v>
          </cell>
          <cell r="X479" t="str">
            <v>320723199504110827</v>
          </cell>
        </row>
        <row r="480">
          <cell r="D480" t="str">
            <v>20-08</v>
          </cell>
          <cell r="E480">
            <v>66</v>
          </cell>
        </row>
        <row r="480">
          <cell r="M480" t="str">
            <v>押金</v>
          </cell>
          <cell r="N480" t="str">
            <v>女</v>
          </cell>
          <cell r="O480" t="str">
            <v>南通大学</v>
          </cell>
          <cell r="P480" t="str">
            <v>病理学与病理生理学</v>
          </cell>
          <cell r="Q480" t="str">
            <v>2022-06-30</v>
          </cell>
          <cell r="R480" t="str">
            <v/>
          </cell>
          <cell r="S480" t="str">
            <v/>
          </cell>
          <cell r="T480" t="str">
            <v>硕士</v>
          </cell>
          <cell r="U480" t="str">
            <v>南通市平潮肿瘤医院</v>
          </cell>
          <cell r="V480" t="str">
            <v/>
          </cell>
          <cell r="W480">
            <v>18796705837</v>
          </cell>
          <cell r="X480" t="str">
            <v>321284199209155228</v>
          </cell>
        </row>
        <row r="481">
          <cell r="D481" t="str">
            <v>20-09</v>
          </cell>
          <cell r="E481">
            <v>65.5</v>
          </cell>
        </row>
        <row r="481">
          <cell r="M481" t="str">
            <v>押金</v>
          </cell>
          <cell r="N481" t="str">
            <v>女</v>
          </cell>
          <cell r="O481" t="str">
            <v>蚌埠医科大学</v>
          </cell>
          <cell r="P481" t="str">
            <v>临床病理学</v>
          </cell>
          <cell r="Q481" t="str">
            <v>2024-06-01</v>
          </cell>
          <cell r="R481" t="str">
            <v/>
          </cell>
          <cell r="S481" t="str">
            <v/>
          </cell>
          <cell r="T481" t="str">
            <v>硕士</v>
          </cell>
          <cell r="U481" t="str">
            <v>蚌埠医科大学第一附属医院</v>
          </cell>
          <cell r="V481" t="str">
            <v/>
          </cell>
          <cell r="W481">
            <v>18895382405</v>
          </cell>
          <cell r="X481" t="str">
            <v>342601199712120220</v>
          </cell>
        </row>
        <row r="482">
          <cell r="D482" t="str">
            <v>20-10</v>
          </cell>
          <cell r="E482">
            <v>71</v>
          </cell>
        </row>
        <row r="482">
          <cell r="M482" t="str">
            <v>原件</v>
          </cell>
          <cell r="N482" t="str">
            <v>女</v>
          </cell>
          <cell r="O482" t="str">
            <v>大连医科大学</v>
          </cell>
          <cell r="P482" t="str">
            <v>临床病理学</v>
          </cell>
          <cell r="Q482" t="str">
            <v>2024-06-30</v>
          </cell>
          <cell r="R482" t="str">
            <v/>
          </cell>
          <cell r="S482" t="str">
            <v/>
          </cell>
          <cell r="T482" t="str">
            <v>硕士</v>
          </cell>
          <cell r="U482" t="str">
            <v/>
          </cell>
          <cell r="V482" t="str">
            <v/>
          </cell>
          <cell r="W482">
            <v>15872745609</v>
          </cell>
          <cell r="X482" t="str">
            <v>42220119971012084X</v>
          </cell>
        </row>
        <row r="483">
          <cell r="D483" t="str">
            <v>20-11</v>
          </cell>
          <cell r="E483">
            <v>60</v>
          </cell>
        </row>
        <row r="483">
          <cell r="M483" t="str">
            <v>医师资格证</v>
          </cell>
          <cell r="N483" t="str">
            <v>女</v>
          </cell>
          <cell r="O483" t="str">
            <v>南方医科大学</v>
          </cell>
          <cell r="P483" t="str">
            <v>临床病理学</v>
          </cell>
          <cell r="Q483" t="str">
            <v>2024-06-30</v>
          </cell>
          <cell r="R483" t="str">
            <v/>
          </cell>
          <cell r="S483" t="str">
            <v/>
          </cell>
          <cell r="T483" t="str">
            <v>硕士</v>
          </cell>
          <cell r="U483" t="str">
            <v/>
          </cell>
          <cell r="V483" t="str">
            <v/>
          </cell>
          <cell r="W483">
            <v>15256980050</v>
          </cell>
          <cell r="X483" t="str">
            <v>340321199807135625</v>
          </cell>
        </row>
        <row r="484">
          <cell r="N484" t="str">
            <v>女</v>
          </cell>
          <cell r="O484" t="str">
            <v>中国医科大学</v>
          </cell>
          <cell r="P484" t="str">
            <v>病理学与病理生理学</v>
          </cell>
          <cell r="Q484" t="str">
            <v>2024-06-28</v>
          </cell>
          <cell r="R484" t="str">
            <v/>
          </cell>
          <cell r="S484" t="str">
            <v/>
          </cell>
          <cell r="T484" t="str">
            <v>医学硕士</v>
          </cell>
          <cell r="U484" t="str">
            <v>China Medical University</v>
          </cell>
          <cell r="V484" t="str">
            <v>无</v>
          </cell>
          <cell r="W484">
            <v>18904025706</v>
          </cell>
          <cell r="X484" t="str">
            <v>150422199807070645</v>
          </cell>
        </row>
        <row r="485">
          <cell r="N485" t="str">
            <v>男</v>
          </cell>
          <cell r="O485" t="str">
            <v>济宁医学院</v>
          </cell>
          <cell r="P485" t="str">
            <v>临床病理学</v>
          </cell>
          <cell r="Q485" t="str">
            <v>2022-06-23</v>
          </cell>
          <cell r="R485" t="str">
            <v>论文：细支气管腺瘤一例 发表杂志：中华病理学杂志 排名：第一 影响因子:0.813 发表日期:2020/09/02 期刊级别:中华</v>
          </cell>
          <cell r="S485" t="str">
            <v/>
          </cell>
          <cell r="T485" t="str">
            <v>硕士</v>
          </cell>
          <cell r="U485" t="str">
            <v/>
          </cell>
          <cell r="V485" t="str">
            <v/>
          </cell>
          <cell r="W485">
            <v>15154796303</v>
          </cell>
          <cell r="X485" t="str">
            <v>370829198909205339</v>
          </cell>
        </row>
        <row r="486">
          <cell r="N486" t="str">
            <v>女</v>
          </cell>
          <cell r="O486" t="str">
            <v>江苏大学</v>
          </cell>
          <cell r="P486" t="str">
            <v>肿瘤学</v>
          </cell>
          <cell r="Q486" t="str">
            <v>2024-06-20</v>
          </cell>
          <cell r="R486" t="str">
            <v>论文：Association of Cognitive Impairment With Mortality and Readmission in Patients With Heart Failure: A Meta-analysis 发表杂志：Current Problems in Cardiology 排名：共一 影响因子:4.2 发表日期: 期刊级别:SCI,论文：Impact of frailty on all-cause mortality or major amputation in patients with lower extremity peripheral artery disease: A meta-analysis 发表杂志：Ageing Research Reviews 排名：共一 影响因子:13.1 发表日期: 期刊级别:SCI,论文：Ovarian cancer with intestinal wall invasion and hyperamylasemia: a case report 发表杂志：Frontiers in Oncology 排名：第一 影响因子:4.7 发表日期:2024/02/09 期刊级别:SCI,论文：肿瘤出芽作为预测老年患者胃癌根治术后远处器官转移标志物的临床意义 发表杂志：中华老年医学杂志 排名：第一 影响因子:无 发表日期: 期刊级别:中华</v>
          </cell>
          <cell r="S486" t="str">
            <v/>
          </cell>
          <cell r="T486" t="str">
            <v>硕士</v>
          </cell>
          <cell r="U486" t="str">
            <v/>
          </cell>
          <cell r="V486" t="str">
            <v/>
          </cell>
          <cell r="W486">
            <v>18896650611</v>
          </cell>
          <cell r="X486" t="str">
            <v>320925199807200022</v>
          </cell>
        </row>
        <row r="487">
          <cell r="N487" t="str">
            <v>男</v>
          </cell>
          <cell r="O487" t="str">
            <v>蚌埠医学院</v>
          </cell>
          <cell r="P487" t="str">
            <v>临床病理</v>
          </cell>
          <cell r="Q487" t="str">
            <v>2024-06-30</v>
          </cell>
          <cell r="R487" t="str">
            <v>论文：5例血管瘤样纤维组织细胞瘤临床病理特征分析 发表杂志：诊断病理学杂志 排名：第一 影响因子:无 发表日期:2023/08/18 期刊级别:统计源</v>
          </cell>
          <cell r="S487" t="str">
            <v/>
          </cell>
          <cell r="T487" t="str">
            <v>硕士</v>
          </cell>
          <cell r="U487" t="str">
            <v/>
          </cell>
          <cell r="V487" t="str">
            <v/>
          </cell>
          <cell r="W487">
            <v>18607490054</v>
          </cell>
          <cell r="X487" t="str">
            <v>431081199509281352</v>
          </cell>
        </row>
        <row r="488">
          <cell r="N488" t="str">
            <v>女</v>
          </cell>
          <cell r="O488" t="str">
            <v>内蒙古医科大学</v>
          </cell>
          <cell r="P488" t="str">
            <v>病理学与病理生理学</v>
          </cell>
          <cell r="Q488" t="str">
            <v>2024-07-01</v>
          </cell>
          <cell r="R488" t="str">
            <v/>
          </cell>
          <cell r="S488" t="str">
            <v/>
          </cell>
          <cell r="T488" t="str">
            <v>医学硕士</v>
          </cell>
          <cell r="U488" t="str">
            <v>郑州大学第二附属医院</v>
          </cell>
          <cell r="V488" t="str">
            <v/>
          </cell>
          <cell r="W488">
            <v>19524451194</v>
          </cell>
          <cell r="X488" t="str">
            <v>140107199612193926</v>
          </cell>
        </row>
        <row r="489">
          <cell r="N489" t="str">
            <v>男</v>
          </cell>
          <cell r="O489" t="str">
            <v>南京医科大学</v>
          </cell>
          <cell r="P489" t="str">
            <v>妇产科学</v>
          </cell>
          <cell r="Q489" t="str">
            <v>2023-06-15</v>
          </cell>
          <cell r="R489" t="str">
            <v>论文：Can Lapascopic Nerve-Sparing Ultra-Radical Hysterectomy play a role for locally advanced cervical cancer? A single-center retrospective study. 发表杂志：Frontiers in Oncology 排名：共一 影响因子:4 发表日期:2022/10/10 期刊级别:SCI,论文：宫颈癌嗜神经侵犯的研究进展及临床策略 发表杂志：安徽医学 排名：第一 影响因子:1.1 发表日期:2023/05/06 期刊级别:统计源</v>
          </cell>
          <cell r="S489" t="str">
            <v/>
          </cell>
          <cell r="T489" t="str">
            <v>硕士</v>
          </cell>
          <cell r="U489" t="str">
            <v>常州市第一人民医院</v>
          </cell>
          <cell r="V489" t="str">
            <v/>
          </cell>
          <cell r="W489">
            <v>15601590996</v>
          </cell>
          <cell r="X489" t="str">
            <v>321324199508303410</v>
          </cell>
        </row>
        <row r="490">
          <cell r="N490" t="str">
            <v>女</v>
          </cell>
          <cell r="O490" t="str">
            <v>桂林医学院</v>
          </cell>
          <cell r="P490" t="str">
            <v>病理学与病理生理学</v>
          </cell>
          <cell r="Q490" t="str">
            <v>2024-07-27</v>
          </cell>
          <cell r="R490" t="str">
            <v/>
          </cell>
          <cell r="S490" t="str">
            <v>项目/课题：OVOL1通过抑制ZEB1调控食管鳞癌的作用及机制研究 开始时间：2022/01/01 完成时间：2025/12/31 项目/课题等级:省部级 个人排名:第4</v>
          </cell>
          <cell r="T490" t="str">
            <v>医学硕士</v>
          </cell>
          <cell r="U490" t="str">
            <v>郑州市中心医院</v>
          </cell>
          <cell r="V490" t="str">
            <v/>
          </cell>
          <cell r="W490">
            <v>13262128939</v>
          </cell>
          <cell r="X490" t="str">
            <v>412723199804131623</v>
          </cell>
        </row>
        <row r="491">
          <cell r="N491" t="str">
            <v>女</v>
          </cell>
          <cell r="O491" t="str">
            <v>宁夏医科大学</v>
          </cell>
          <cell r="P491" t="str">
            <v>人体解剖与组织胚胎学</v>
          </cell>
          <cell r="Q491" t="str">
            <v>2022-06-30</v>
          </cell>
          <cell r="R491" t="str">
            <v/>
          </cell>
          <cell r="S491" t="str">
            <v/>
          </cell>
          <cell r="T491" t="str">
            <v>硕士</v>
          </cell>
          <cell r="U491" t="str">
            <v/>
          </cell>
          <cell r="V491" t="str">
            <v>河北燕达医院</v>
          </cell>
          <cell r="W491">
            <v>18663557058</v>
          </cell>
          <cell r="X491" t="str">
            <v>37132219931028832X</v>
          </cell>
        </row>
        <row r="492">
          <cell r="N492" t="str">
            <v>女</v>
          </cell>
          <cell r="O492" t="str">
            <v>汕头大学</v>
          </cell>
          <cell r="P492" t="str">
            <v>病理学与病理生理学</v>
          </cell>
          <cell r="Q492" t="str">
            <v>2024-07-01</v>
          </cell>
          <cell r="R492" t="str">
            <v/>
          </cell>
          <cell r="S492" t="str">
            <v/>
          </cell>
          <cell r="T492" t="str">
            <v>硕士</v>
          </cell>
          <cell r="U492" t="str">
            <v>安徽医科大学附属阜阳医院病理科</v>
          </cell>
          <cell r="V492" t="str">
            <v/>
          </cell>
          <cell r="W492">
            <v>18756535100</v>
          </cell>
          <cell r="X492" t="str">
            <v>340826199707065622</v>
          </cell>
        </row>
        <row r="493">
          <cell r="N493" t="str">
            <v>女</v>
          </cell>
          <cell r="O493" t="str">
            <v>南华大学</v>
          </cell>
          <cell r="P493" t="str">
            <v>病理学与病理生理学</v>
          </cell>
          <cell r="Q493" t="str">
            <v>2024-06-02</v>
          </cell>
          <cell r="R493" t="str">
            <v>论文：Energy metabolism: a new target for gastric cancer treatment 发表杂志：Clin Transl Oncol 排名：第一 影响因子:3.4 发表日期:2023/07/01 期刊级别:SCI收录</v>
          </cell>
          <cell r="S493" t="str">
            <v/>
          </cell>
          <cell r="T493" t="str">
            <v>硕士</v>
          </cell>
          <cell r="U493" t="str">
            <v/>
          </cell>
          <cell r="V493" t="str">
            <v/>
          </cell>
          <cell r="W493">
            <v>15274978573</v>
          </cell>
          <cell r="X493" t="str">
            <v>43052219980220386X</v>
          </cell>
        </row>
        <row r="494">
          <cell r="N494" t="str">
            <v>女</v>
          </cell>
          <cell r="O494" t="str">
            <v>汕头大学</v>
          </cell>
          <cell r="P494" t="str">
            <v>病理学与病理生理学</v>
          </cell>
          <cell r="Q494" t="str">
            <v>2024-06-30</v>
          </cell>
          <cell r="R494" t="str">
            <v/>
          </cell>
          <cell r="S494" t="str">
            <v/>
          </cell>
          <cell r="T494" t="str">
            <v>硕士</v>
          </cell>
          <cell r="U494" t="str">
            <v/>
          </cell>
          <cell r="V494" t="str">
            <v/>
          </cell>
          <cell r="W494">
            <v>18214637104</v>
          </cell>
          <cell r="X494" t="str">
            <v>530322199711140165</v>
          </cell>
        </row>
        <row r="495">
          <cell r="N495" t="str">
            <v>女</v>
          </cell>
          <cell r="O495" t="str">
            <v>哈尔滨医科大学</v>
          </cell>
          <cell r="P495" t="str">
            <v>临床病理学</v>
          </cell>
          <cell r="Q495" t="str">
            <v>2024-06-30</v>
          </cell>
          <cell r="R495" t="str">
            <v/>
          </cell>
          <cell r="S495" t="str">
            <v/>
          </cell>
          <cell r="T495" t="str">
            <v>医学硕士</v>
          </cell>
          <cell r="U495" t="str">
            <v>哈尔滨医科大学附属肿瘤医院</v>
          </cell>
          <cell r="V495" t="str">
            <v/>
          </cell>
          <cell r="W495">
            <v>15225952215</v>
          </cell>
          <cell r="X495" t="str">
            <v>410225199704179906</v>
          </cell>
        </row>
        <row r="496">
          <cell r="N496" t="str">
            <v>女</v>
          </cell>
          <cell r="O496" t="str">
            <v>南通大学</v>
          </cell>
          <cell r="P496" t="str">
            <v>临床病理学</v>
          </cell>
          <cell r="Q496" t="str">
            <v>2024-07-01</v>
          </cell>
          <cell r="R496" t="str">
            <v/>
          </cell>
          <cell r="S496" t="str">
            <v/>
          </cell>
          <cell r="T496" t="str">
            <v>硕士</v>
          </cell>
          <cell r="U496" t="str">
            <v>南通市肿瘤医院</v>
          </cell>
          <cell r="V496" t="str">
            <v/>
          </cell>
          <cell r="W496">
            <v>17826158628</v>
          </cell>
          <cell r="X496" t="str">
            <v>320924199711153421</v>
          </cell>
        </row>
        <row r="497">
          <cell r="N497" t="str">
            <v>女</v>
          </cell>
          <cell r="O497" t="str">
            <v>郑州大学</v>
          </cell>
          <cell r="P497" t="str">
            <v>临床病理学</v>
          </cell>
          <cell r="Q497" t="str">
            <v>2024-07-01</v>
          </cell>
          <cell r="R497" t="str">
            <v>论文：FGFR2在乳腺癌中的研究进展 发表杂志：四川医学 排名：第一 影响因子:无 发表日期:2023/09/15 期刊级别:</v>
          </cell>
          <cell r="S497" t="str">
            <v/>
          </cell>
          <cell r="T497" t="str">
            <v>硕士</v>
          </cell>
          <cell r="U497" t="str">
            <v/>
          </cell>
          <cell r="V497" t="str">
            <v/>
          </cell>
          <cell r="W497">
            <v>17640622592</v>
          </cell>
          <cell r="X497" t="str">
            <v>211402199803284621</v>
          </cell>
        </row>
        <row r="498">
          <cell r="N498" t="str">
            <v>女</v>
          </cell>
          <cell r="O498" t="str">
            <v>山东第二医科大学</v>
          </cell>
          <cell r="P498" t="str">
            <v>病理学与病理生理学</v>
          </cell>
          <cell r="Q498" t="str">
            <v>2021-06-30</v>
          </cell>
          <cell r="R498" t="str">
            <v>论文：APOC1 蛋白在胃癌中的表达及临床意义 发表杂志：诊断病理学杂志 排名：第一 影响因子:无 发表日期: 期刊级别:,论文：SCARA5 inhibits gastric cancer progression via epithelial-mesenchymal transition suppression. 发表杂志：J Cancer 排名：第一 影响因子:4.478 发表日期: 期刊级别:,论文：The Apolipoprotein C1 is involved in breast cancer progression via EMT and MAPK/JNK pathway 发表杂志：Pathol Res Pract 排名：第一 影响因子:3.309 发表日期: 期刊级别:</v>
          </cell>
          <cell r="S498" t="str">
            <v/>
          </cell>
          <cell r="T498" t="str">
            <v>硕士</v>
          </cell>
          <cell r="U498" t="str">
            <v/>
          </cell>
          <cell r="V498" t="str">
            <v>海军军医大学第一附属医院</v>
          </cell>
          <cell r="W498">
            <v>19916903201</v>
          </cell>
          <cell r="X498" t="str">
            <v>370283199403220427</v>
          </cell>
        </row>
        <row r="499">
          <cell r="N499" t="str">
            <v>女</v>
          </cell>
          <cell r="O499" t="str">
            <v>安徽医科大学</v>
          </cell>
          <cell r="P499" t="str">
            <v>病理学与病理生理学</v>
          </cell>
          <cell r="Q499" t="str">
            <v>2024-07-01</v>
          </cell>
          <cell r="R499" t="str">
            <v>论文：Iron oxide nanoparticles inhibit tumor growth by ferroptosis in diffuse large B-cell lymphoma.  发表杂志：American Journal of Cancer Research 排名：共一 影响因子:5.3 发表日期:2023/01/15 期刊级别:SCI,论文：铁代谢异常与淋巴造血系统肿瘤的研究进展 发表杂志：《中国实验血液学杂志 》 排名：第一 影响因子:无 发表日期:2022/07/28 期刊级别:中文核心</v>
          </cell>
          <cell r="S499" t="str">
            <v>项目/课题：氧化铁纳米颗粒通过调节巨噬 细胞极化抑制弥漫大 B 细胞淋巴瘤细胞生长和迁移 开始时间：2022/01/01 完成时间：2023/12/31 项目/课题等级:省部级 个人排名:第3</v>
          </cell>
          <cell r="T499" t="str">
            <v>硕士</v>
          </cell>
          <cell r="U499" t="str">
            <v>安徽医科大学第一附属医院</v>
          </cell>
          <cell r="V499" t="str">
            <v/>
          </cell>
          <cell r="W499">
            <v>18755127027</v>
          </cell>
          <cell r="X499" t="str">
            <v>340803199712162027</v>
          </cell>
        </row>
        <row r="500">
          <cell r="D500" t="str">
            <v>21-01</v>
          </cell>
        </row>
        <row r="500">
          <cell r="M500" t="str">
            <v>原件</v>
          </cell>
          <cell r="N500" t="str">
            <v>男</v>
          </cell>
          <cell r="O500" t="str">
            <v>徐州医科大学</v>
          </cell>
          <cell r="P500" t="str">
            <v>外科学（神经外科）</v>
          </cell>
          <cell r="Q500" t="str">
            <v>2024-06-30</v>
          </cell>
          <cell r="R500" t="str">
            <v/>
          </cell>
          <cell r="S500" t="str">
            <v/>
          </cell>
          <cell r="T500" t="str">
            <v>医学硕士</v>
          </cell>
          <cell r="U500" t="str">
            <v>济宁医学院</v>
          </cell>
          <cell r="V500" t="str">
            <v/>
          </cell>
          <cell r="W500">
            <v>13563264006</v>
          </cell>
          <cell r="X500" t="str">
            <v>37040519980505251X</v>
          </cell>
        </row>
        <row r="501">
          <cell r="D501" t="str">
            <v>21-02</v>
          </cell>
        </row>
        <row r="501">
          <cell r="M501" t="str">
            <v>押金</v>
          </cell>
          <cell r="N501" t="str">
            <v>男</v>
          </cell>
          <cell r="O501" t="str">
            <v>哈尔滨医科大学</v>
          </cell>
          <cell r="P501" t="str">
            <v>外科学（神外）</v>
          </cell>
          <cell r="Q501" t="str">
            <v>2024-06-30</v>
          </cell>
          <cell r="R501" t="str">
            <v/>
          </cell>
          <cell r="S501" t="str">
            <v/>
          </cell>
          <cell r="T501" t="str">
            <v>硕士</v>
          </cell>
          <cell r="U501" t="str">
            <v>海南医学院第二附属医院</v>
          </cell>
          <cell r="V501" t="str">
            <v/>
          </cell>
          <cell r="W501">
            <v>13058708828</v>
          </cell>
          <cell r="X501" t="str">
            <v>331081199711134918</v>
          </cell>
        </row>
        <row r="502">
          <cell r="D502" t="str">
            <v>21-03</v>
          </cell>
        </row>
        <row r="502">
          <cell r="M502" t="str">
            <v>原件</v>
          </cell>
          <cell r="N502" t="str">
            <v>男</v>
          </cell>
          <cell r="O502" t="str">
            <v>南京医科大学</v>
          </cell>
          <cell r="P502" t="str">
            <v>外科学（神经外科方向）</v>
          </cell>
          <cell r="Q502" t="str">
            <v>2024-06-30</v>
          </cell>
          <cell r="R502" t="str">
            <v>论文：YTHDF1 promotes the growth and self-renewal of glioma stem cells by enhancing the stability of LINC00900 发表杂志：International Journal of Oncology 排名：第一 影响因子:5.2 发表日期: 期刊级别:SCI</v>
          </cell>
          <cell r="S502" t="str">
            <v/>
          </cell>
          <cell r="T502" t="str">
            <v>硕士</v>
          </cell>
          <cell r="U502" t="str">
            <v>江苏省人民医院</v>
          </cell>
          <cell r="V502" t="str">
            <v>无</v>
          </cell>
          <cell r="W502">
            <v>15152424711</v>
          </cell>
          <cell r="X502" t="str">
            <v>321321199803040036</v>
          </cell>
        </row>
        <row r="503">
          <cell r="D503" t="str">
            <v>21-04</v>
          </cell>
        </row>
        <row r="503">
          <cell r="M503" t="str">
            <v>押金</v>
          </cell>
          <cell r="N503" t="str">
            <v>男</v>
          </cell>
          <cell r="O503" t="str">
            <v>南通大学</v>
          </cell>
          <cell r="P503" t="str">
            <v>外科（神经外科）</v>
          </cell>
          <cell r="Q503" t="str">
            <v>2024-06-30</v>
          </cell>
          <cell r="R503" t="str">
            <v>论文：3D Slicer软件辅助血管内栓塞大脑中动脉M4段动脉瘤1例 发表杂志：中华神经外科 排名：第一 影响因子:- 发表日期:2023/12/28 期刊级别:中华,论文：经肘正中静脉栓塞外伤性颈内动脉海绵窦瘘１例 发表杂志：中国介入影像与治疗学 排名：第一 影响因子:- 发表日期:2023/03/17 期刊级别:中文核心,论文：药物涂层球囊血管成形术治疗伴副大脑中动 脉代偿的大脑中动脉重度狭窄致短暂性脑缺 血发作：1例报道 发表杂志：国际脑血管病杂志 排名：第一 影响因子:- 发表日期:2023/02/17 期刊级别:中华</v>
          </cell>
          <cell r="S503" t="str">
            <v>项目/课题：江苏省研究生科研与实践创新计划项目（SJCX22-1632 ） 开始时间：2022/05/01 完成时间：2024/03/31 项目/课题等级:其他 个人排名:第1</v>
          </cell>
          <cell r="T503" t="str">
            <v>硕士</v>
          </cell>
          <cell r="U503" t="str">
            <v/>
          </cell>
          <cell r="V503" t="str">
            <v/>
          </cell>
          <cell r="W503">
            <v>18936841857</v>
          </cell>
          <cell r="X503" t="str">
            <v>320724199509160336</v>
          </cell>
        </row>
        <row r="504">
          <cell r="D504" t="str">
            <v>21-05</v>
          </cell>
        </row>
        <row r="504">
          <cell r="M504" t="str">
            <v>原件</v>
          </cell>
          <cell r="N504" t="str">
            <v>男</v>
          </cell>
          <cell r="O504" t="str">
            <v>山东省第二医科大学</v>
          </cell>
          <cell r="P504" t="str">
            <v>外科学（神经外科）</v>
          </cell>
          <cell r="Q504" t="str">
            <v>2024-06-01</v>
          </cell>
          <cell r="R504" t="str">
            <v>论文：Analysis of the effect of superselective ophthalmic artery thrombolysis for central retinal artery occlusion 发表杂志：Ophthalmic Research 排名：第一 影响因子:2.1 发表日期:2024/01/29 期刊级别:SCI,论文：CT guided percutaneous drainage for left hepatic subcapsular hematoma after endoscopic retrograde cholangiopancreatography 发表杂志：Revista espanola de enfermedades digestivas 排名：共一 影响因子:28 发表日期:2023/11/05 期刊级别:SCI,论文：Transverse-Sigmoid Sinus Dural Arteriovenous Fistula Concurrent With Bilateral  Venous Sinus Occlusion 发表杂志：J Craniofac Surg 排名：第一 影响因子:0.9 发表日期:2023/10/06 期刊级别:SCI</v>
          </cell>
          <cell r="S504" t="str">
            <v/>
          </cell>
          <cell r="T504" t="str">
            <v>硕士</v>
          </cell>
          <cell r="U504" t="str">
            <v>山东省第二医科大学附属医院</v>
          </cell>
          <cell r="V504" t="str">
            <v/>
          </cell>
          <cell r="W504">
            <v>18336586811</v>
          </cell>
          <cell r="X504" t="str">
            <v>412722199704010078</v>
          </cell>
        </row>
        <row r="505">
          <cell r="D505" t="str">
            <v>21-06</v>
          </cell>
        </row>
        <row r="505">
          <cell r="M505" t="str">
            <v>原件</v>
          </cell>
          <cell r="N505" t="str">
            <v>男</v>
          </cell>
          <cell r="O505" t="str">
            <v>南京医科大学</v>
          </cell>
          <cell r="P505" t="str">
            <v>外科学（神经外科方向）</v>
          </cell>
          <cell r="Q505" t="str">
            <v>2024-06-30</v>
          </cell>
          <cell r="R505" t="str">
            <v>论文：Fecal calprotectin is a novel biomarker to predict the clinical outcomes of patients with ruptured intracranial aneurysm 发表杂志：Journal of Stroke and Cerebrovascular Diseases 排名：第一 影响因子:2.5 发表日期:2024/02/09 期刊级别:SCI</v>
          </cell>
          <cell r="S505" t="str">
            <v/>
          </cell>
          <cell r="T505" t="str">
            <v>硕士</v>
          </cell>
          <cell r="U505" t="str">
            <v>泰州市人民医院</v>
          </cell>
          <cell r="V505" t="str">
            <v/>
          </cell>
          <cell r="W505">
            <v>13327796868</v>
          </cell>
          <cell r="X505" t="str">
            <v>321202199801110913</v>
          </cell>
        </row>
        <row r="506">
          <cell r="D506" t="str">
            <v>21-07</v>
          </cell>
        </row>
        <row r="506">
          <cell r="M506" t="str">
            <v>原件</v>
          </cell>
          <cell r="N506" t="str">
            <v>男</v>
          </cell>
          <cell r="O506" t="str">
            <v>徐州医科大学</v>
          </cell>
          <cell r="P506" t="str">
            <v>神经外科学</v>
          </cell>
          <cell r="Q506" t="str">
            <v>2024-06-01</v>
          </cell>
          <cell r="R506" t="str">
            <v>论文：神经内镜下垂体腺瘤切除术后迟发性低钠血症的影响因素分析 发表杂志：安徽医药 排名：第一 影响因子:1.11 发表日期: 期刊级别:中文核心</v>
          </cell>
          <cell r="S506" t="str">
            <v/>
          </cell>
          <cell r="T506" t="str">
            <v>硕士</v>
          </cell>
          <cell r="U506" t="str">
            <v/>
          </cell>
          <cell r="V506" t="str">
            <v/>
          </cell>
          <cell r="W506">
            <v>18513087657</v>
          </cell>
          <cell r="X506" t="str">
            <v>342623199609188153</v>
          </cell>
        </row>
        <row r="507">
          <cell r="D507" t="str">
            <v>21-08</v>
          </cell>
        </row>
        <row r="507">
          <cell r="M507" t="str">
            <v>原件</v>
          </cell>
          <cell r="N507" t="str">
            <v>男</v>
          </cell>
          <cell r="O507" t="str">
            <v>徐州医科大学</v>
          </cell>
          <cell r="P507" t="str">
            <v>神经外科学</v>
          </cell>
          <cell r="Q507">
            <v>45444</v>
          </cell>
          <cell r="R507" t="str">
            <v>论文：颅内动脉瘤患者血清 IL-6 、Hcy 、sFlt-1 与夹闭术后发生脑血管 痉挛的关系研究 发表杂志：现代生物医学进展 排名：第一 影响因子:0.872 发表日期: 期刊级别:统计源</v>
          </cell>
          <cell r="S507" t="str">
            <v/>
          </cell>
          <cell r="T507" t="str">
            <v>硕士</v>
          </cell>
          <cell r="U507" t="str">
            <v/>
          </cell>
          <cell r="V507" t="str">
            <v/>
          </cell>
          <cell r="W507">
            <v>18856191060</v>
          </cell>
          <cell r="X507" t="str">
            <v>340621199704143258</v>
          </cell>
        </row>
        <row r="508">
          <cell r="D508" t="str">
            <v>21-09</v>
          </cell>
        </row>
        <row r="508">
          <cell r="M508" t="str">
            <v>原件</v>
          </cell>
          <cell r="N508" t="str">
            <v>男</v>
          </cell>
          <cell r="O508" t="str">
            <v>苏州大学</v>
          </cell>
          <cell r="P508" t="str">
            <v>神经外科</v>
          </cell>
          <cell r="Q508" t="str">
            <v>2024-06-30</v>
          </cell>
          <cell r="R508" t="str">
            <v/>
          </cell>
          <cell r="S508" t="str">
            <v/>
          </cell>
          <cell r="T508" t="str">
            <v>硕士</v>
          </cell>
          <cell r="U508" t="str">
            <v>苏州大学附属第一医院</v>
          </cell>
          <cell r="V508" t="str">
            <v>苏州大学附属第一医院</v>
          </cell>
          <cell r="W508">
            <v>18852648478</v>
          </cell>
          <cell r="X508" t="str">
            <v>321283199802179013</v>
          </cell>
        </row>
        <row r="509">
          <cell r="D509" t="str">
            <v>21-10</v>
          </cell>
        </row>
        <row r="509">
          <cell r="M509" t="str">
            <v>押金</v>
          </cell>
          <cell r="N509" t="str">
            <v>男</v>
          </cell>
          <cell r="O509" t="str">
            <v>南京医科大学</v>
          </cell>
          <cell r="P509" t="str">
            <v>神经外科</v>
          </cell>
          <cell r="Q509" t="str">
            <v>2024-06-30</v>
          </cell>
          <cell r="R509" t="str">
            <v/>
          </cell>
          <cell r="S509" t="str">
            <v/>
          </cell>
          <cell r="T509" t="str">
            <v>硕士</v>
          </cell>
          <cell r="U509" t="str">
            <v/>
          </cell>
          <cell r="V509" t="str">
            <v/>
          </cell>
          <cell r="W509">
            <v>13215569731</v>
          </cell>
          <cell r="X509" t="str">
            <v>340881199711295353</v>
          </cell>
        </row>
        <row r="510">
          <cell r="N510" t="str">
            <v>男</v>
          </cell>
          <cell r="O510" t="str">
            <v>河北医科大学</v>
          </cell>
          <cell r="P510" t="str">
            <v>外科学</v>
          </cell>
          <cell r="Q510" t="str">
            <v>2024-07-01</v>
          </cell>
          <cell r="R510" t="str">
            <v/>
          </cell>
          <cell r="S510" t="str">
            <v/>
          </cell>
          <cell r="T510" t="str">
            <v>硕士</v>
          </cell>
          <cell r="U510" t="str">
            <v>河北医大二附属</v>
          </cell>
          <cell r="V510" t="str">
            <v>天津市东丽医院</v>
          </cell>
          <cell r="W510">
            <v>18730249580</v>
          </cell>
          <cell r="X510" t="str">
            <v>130602199101040913</v>
          </cell>
        </row>
        <row r="511">
          <cell r="N511" t="str">
            <v>男</v>
          </cell>
          <cell r="O511" t="str">
            <v>东南大学</v>
          </cell>
          <cell r="P511" t="str">
            <v>临床医学专业</v>
          </cell>
          <cell r="Q511" t="str">
            <v>2024-07-01</v>
          </cell>
          <cell r="R511" t="str">
            <v>论文：Association between Stress-hyperglycemia ratio and clinical outcomes in patients with no-traumatic intracerebral hemorrhage. 发表杂志：BMC Neurology 排名：共一 影响因子:2.6 发表日期: 期刊级别:SCI,论文：Comparision of Anterior and Posterior Approach in the Treatment of Cervical Spinal Cord Injury: A Meta Analysis.  发表杂志：Spinal Cord 排名：共一 影响因子:2.2 发表日期: 期刊级别:SCI</v>
          </cell>
          <cell r="S511" t="str">
            <v>项目/课题：具有近真实感的外 科胫骨牵引术演练系统的技术研究 开始时间：2018/05/01 完成时间：2020/05/01 项目/课题等级:其他 个人排名:第4</v>
          </cell>
          <cell r="T511" t="str">
            <v>硕士</v>
          </cell>
          <cell r="U511" t="str">
            <v/>
          </cell>
          <cell r="V511" t="str">
            <v/>
          </cell>
          <cell r="W511">
            <v>18168076731</v>
          </cell>
          <cell r="X511" t="str">
            <v>620503199708050015</v>
          </cell>
        </row>
        <row r="512">
          <cell r="N512" t="str">
            <v>男</v>
          </cell>
          <cell r="O512" t="str">
            <v>南华大学</v>
          </cell>
          <cell r="P512" t="str">
            <v>神经外科</v>
          </cell>
          <cell r="Q512" t="str">
            <v>2024-06-30</v>
          </cell>
          <cell r="R512" t="str">
            <v/>
          </cell>
          <cell r="S512" t="str">
            <v>项目/课题：RBMS1与胶质瘤的关系 开始时间：2023/10/01 完成时间：2024/02/29 项目/课题等级:其他 个人排名:</v>
          </cell>
          <cell r="T512" t="str">
            <v>硕士</v>
          </cell>
          <cell r="U512" t="str">
            <v>南华大学附属第一医院</v>
          </cell>
          <cell r="V512" t="str">
            <v/>
          </cell>
          <cell r="W512">
            <v>13873792824</v>
          </cell>
          <cell r="X512" t="str">
            <v>430902199808271018</v>
          </cell>
        </row>
        <row r="513">
          <cell r="N513" t="str">
            <v>男</v>
          </cell>
          <cell r="O513" t="str">
            <v>大连医科大学</v>
          </cell>
          <cell r="P513" t="str">
            <v>神经外科</v>
          </cell>
          <cell r="Q513" t="str">
            <v>2024-06-07</v>
          </cell>
          <cell r="R513" t="str">
            <v/>
          </cell>
          <cell r="S513" t="str">
            <v/>
          </cell>
          <cell r="T513" t="str">
            <v>医学硕士</v>
          </cell>
          <cell r="U513" t="str">
            <v/>
          </cell>
          <cell r="V513" t="str">
            <v/>
          </cell>
          <cell r="W513">
            <v>18252734737</v>
          </cell>
          <cell r="X513" t="str">
            <v>320723199802133613</v>
          </cell>
        </row>
        <row r="514">
          <cell r="N514" t="str">
            <v>男</v>
          </cell>
          <cell r="O514" t="str">
            <v>蚌埠医科大学</v>
          </cell>
          <cell r="P514" t="str">
            <v>神经外科</v>
          </cell>
          <cell r="Q514" t="str">
            <v>2024-06-20</v>
          </cell>
          <cell r="R514" t="str">
            <v>论文：Analysis of neuroendoscopy for the treatment of macroadenomas and giant pituitary adenomas 发表杂志：Frontiers in surgery 排名：第一 影响因子:2.556 发表日期: 期刊级别:,论文：Knowledge mapping of syringomyelia from 2003 to 2022: A bibliometric analysis 发表杂志：journal of clinical neuroscience 排名：第一 影响因子:2.1 发表日期: 期刊级别:</v>
          </cell>
          <cell r="S514" t="str">
            <v>项目/课题：来自生长激素垂体腺瘤分泌的外泌体miR-760-5p参与垂体腺瘤及肢端肥大症发病机制的作用研究  开始时间：2022/07/19 完成时间：2024/05/19 项目/课题等级:其他 个人排名:第1</v>
          </cell>
          <cell r="T514" t="str">
            <v>硕士</v>
          </cell>
          <cell r="U514" t="str">
            <v/>
          </cell>
          <cell r="V514" t="str">
            <v/>
          </cell>
          <cell r="W514">
            <v>17862971693</v>
          </cell>
          <cell r="X514" t="str">
            <v>371326199708240436</v>
          </cell>
        </row>
        <row r="515">
          <cell r="N515" t="str">
            <v>男</v>
          </cell>
          <cell r="O515" t="str">
            <v>苏州大学</v>
          </cell>
          <cell r="P515" t="str">
            <v>外科学（神外）</v>
          </cell>
          <cell r="Q515" t="str">
            <v>2023-06-15</v>
          </cell>
          <cell r="R515" t="str">
            <v>论文：Chloride Intracellular Channel 1 promotes Glioblastoma cell proliferation and migration through activation of the ERK1/2 signaling pathway 发表杂志：Asian journal of surgery 排名：第一 影响因子:3.5 发表日期: 期刊级别:SCI,论文：Heat shock protein 27 deficiency promotes ferrous ion absorption and enhances acyl-Coenzyme A synthetase long-chain family member 4 stability to promote glioblastoma cell ferroptosis 发表杂志：Cancer Cell International 排名：第一 影响因子:6.429 发表日期:2023/01/13 期刊级别:SCI,论文：Intravenous Thrombolysis is effective in Mild Stroke Patients with an Admission NIHSS Score of 3 to 5 发表杂志：Current Neurovascular Research 排名：第一 影响因子:2.1 发表日期:2023/10/31 期刊级别:SCI</v>
          </cell>
          <cell r="S515" t="str">
            <v/>
          </cell>
          <cell r="T515" t="str">
            <v>硕士</v>
          </cell>
          <cell r="U515" t="str">
            <v/>
          </cell>
          <cell r="V515" t="str">
            <v/>
          </cell>
          <cell r="W515">
            <v>17853736261</v>
          </cell>
          <cell r="X515" t="str">
            <v>340323199710251315</v>
          </cell>
        </row>
        <row r="516">
          <cell r="N516" t="str">
            <v>男</v>
          </cell>
          <cell r="O516" t="str">
            <v>南昌大学</v>
          </cell>
          <cell r="P516" t="str">
            <v>外科学（神经外科方向）</v>
          </cell>
          <cell r="Q516" t="str">
            <v>2024-07-01</v>
          </cell>
          <cell r="R516" t="str">
            <v/>
          </cell>
          <cell r="S516" t="str">
            <v/>
          </cell>
          <cell r="T516" t="str">
            <v>硕士</v>
          </cell>
          <cell r="U516" t="str">
            <v/>
          </cell>
          <cell r="V516" t="str">
            <v/>
          </cell>
          <cell r="W516">
            <v>18379279231</v>
          </cell>
          <cell r="X516" t="str">
            <v>36042719981104271X</v>
          </cell>
        </row>
        <row r="517">
          <cell r="N517" t="str">
            <v>男</v>
          </cell>
          <cell r="O517" t="str">
            <v>皖南医学院</v>
          </cell>
          <cell r="P517" t="str">
            <v>外科学</v>
          </cell>
          <cell r="Q517" t="str">
            <v>2024-07-01</v>
          </cell>
          <cell r="R517" t="str">
            <v>论文：多种 MRI技术在重型弥漫性轴索损伤病情评估及 预后判断中的临床研究 发表杂志：立体定向和功能性神经外科杂志 排名：第一 影响因子:0.383 发表日期: 期刊级别:统计源</v>
          </cell>
          <cell r="S517" t="str">
            <v/>
          </cell>
          <cell r="T517" t="str">
            <v>硕士</v>
          </cell>
          <cell r="U517" t="str">
            <v/>
          </cell>
          <cell r="V517" t="str">
            <v/>
          </cell>
          <cell r="W517">
            <v>15886353238</v>
          </cell>
          <cell r="X517" t="str">
            <v>342222199610096071</v>
          </cell>
        </row>
        <row r="518">
          <cell r="N518" t="str">
            <v>男</v>
          </cell>
          <cell r="O518" t="str">
            <v>安徽医科大学</v>
          </cell>
          <cell r="P518" t="str">
            <v>外科学（神经外科）</v>
          </cell>
          <cell r="Q518" t="str">
            <v>2024-06-30</v>
          </cell>
          <cell r="R518" t="str">
            <v>论文：PIWI-interacting RNAs: Critical roles and therapeutic targets in cancer 发表杂志：Cancer Letters 排名：共一 影响因子:9.7 发表日期:2023/05/28 期刊级别:SCI</v>
          </cell>
          <cell r="S518" t="str">
            <v/>
          </cell>
          <cell r="T518" t="str">
            <v>硕士</v>
          </cell>
          <cell r="U518" t="str">
            <v/>
          </cell>
          <cell r="V518" t="str">
            <v/>
          </cell>
          <cell r="W518">
            <v>15252918576</v>
          </cell>
          <cell r="X518" t="str">
            <v>34110219890916081X</v>
          </cell>
        </row>
        <row r="519">
          <cell r="N519" t="str">
            <v>男</v>
          </cell>
          <cell r="O519" t="str">
            <v>扬州大学</v>
          </cell>
          <cell r="P519" t="str">
            <v>外科学（神外）</v>
          </cell>
          <cell r="Q519" t="str">
            <v>2024-06-30</v>
          </cell>
          <cell r="R519" t="str">
            <v/>
          </cell>
          <cell r="S519" t="str">
            <v/>
          </cell>
          <cell r="T519" t="str">
            <v>医学硕士</v>
          </cell>
          <cell r="U519" t="str">
            <v>苏北人民医院</v>
          </cell>
          <cell r="V519" t="str">
            <v/>
          </cell>
          <cell r="W519">
            <v>15151821828</v>
          </cell>
          <cell r="X519" t="str">
            <v>320923199706070019</v>
          </cell>
        </row>
        <row r="520">
          <cell r="N520" t="str">
            <v>男</v>
          </cell>
          <cell r="O520" t="str">
            <v>潍坊医学院</v>
          </cell>
          <cell r="P520" t="str">
            <v>外科（神外）</v>
          </cell>
          <cell r="Q520" t="str">
            <v>2024-07-01</v>
          </cell>
          <cell r="R520" t="str">
            <v>论文：妊娠期动静脉畸形破裂出血脑疝急诊显微手术治疗4例并文献报道 发表杂志：临床神经外科杂志 排名：第一 影响因子:0.7 发表日期:2023/08/30 期刊级别:中文核心</v>
          </cell>
          <cell r="S520" t="str">
            <v/>
          </cell>
          <cell r="T520" t="str">
            <v>硕士</v>
          </cell>
          <cell r="U520" t="str">
            <v>齐齐哈尔医学院附属二院</v>
          </cell>
          <cell r="V520" t="str">
            <v>无</v>
          </cell>
          <cell r="W520">
            <v>18245284252</v>
          </cell>
          <cell r="X520" t="str">
            <v>511303199411141359</v>
          </cell>
        </row>
        <row r="521">
          <cell r="N521" t="str">
            <v>男</v>
          </cell>
          <cell r="O521" t="str">
            <v>吉林大学</v>
          </cell>
          <cell r="P521" t="str">
            <v>神经外科</v>
          </cell>
          <cell r="Q521" t="str">
            <v>2024-05-31</v>
          </cell>
          <cell r="R521" t="str">
            <v/>
          </cell>
          <cell r="S521" t="str">
            <v/>
          </cell>
          <cell r="T521" t="str">
            <v>医学硕士</v>
          </cell>
          <cell r="U521" t="str">
            <v>吉林大学</v>
          </cell>
          <cell r="V521" t="str">
            <v/>
          </cell>
          <cell r="W521">
            <v>17865639108</v>
          </cell>
          <cell r="X521" t="str">
            <v>411527199604230030</v>
          </cell>
        </row>
        <row r="522">
          <cell r="N522" t="str">
            <v>男</v>
          </cell>
          <cell r="O522" t="str">
            <v>南通大学</v>
          </cell>
          <cell r="P522" t="str">
            <v>外科学专硕</v>
          </cell>
          <cell r="Q522" t="str">
            <v>2024-06-30</v>
          </cell>
          <cell r="R522" t="str">
            <v/>
          </cell>
          <cell r="S522" t="str">
            <v/>
          </cell>
          <cell r="T522" t="str">
            <v>硕士</v>
          </cell>
          <cell r="U522" t="str">
            <v/>
          </cell>
          <cell r="V522" t="str">
            <v/>
          </cell>
          <cell r="W522">
            <v>15961071530</v>
          </cell>
          <cell r="X522" t="str">
            <v>321282199810083816</v>
          </cell>
        </row>
        <row r="523">
          <cell r="N523" t="str">
            <v>男</v>
          </cell>
          <cell r="O523" t="str">
            <v>佳木斯大学</v>
          </cell>
          <cell r="P523" t="str">
            <v>外科学（神外）</v>
          </cell>
          <cell r="Q523" t="str">
            <v>2024-06-30</v>
          </cell>
          <cell r="R523" t="str">
            <v/>
          </cell>
          <cell r="S523" t="str">
            <v/>
          </cell>
          <cell r="T523" t="str">
            <v>医学硕士</v>
          </cell>
          <cell r="U523" t="str">
            <v>佳木斯大学附属第一医院</v>
          </cell>
          <cell r="V523" t="str">
            <v/>
          </cell>
          <cell r="W523">
            <v>18766321891</v>
          </cell>
          <cell r="X523" t="str">
            <v>370402199408076519</v>
          </cell>
        </row>
        <row r="524">
          <cell r="N524" t="str">
            <v>男</v>
          </cell>
          <cell r="O524" t="str">
            <v>天津医科大学</v>
          </cell>
          <cell r="P524" t="str">
            <v>外科学（神经外科）</v>
          </cell>
          <cell r="Q524" t="str">
            <v>2020-07-01</v>
          </cell>
          <cell r="R524" t="str">
            <v>论文：The role of PKN1 in glioma pathogenesis and the antiglioma effect of raloxifene targeting PKN1 发表杂志：J Cell Mol Med. 排名：第一 影响因子:5.3 发表日期:2023/07/14 期刊级别:SCI,论文：miR-19a/b promote EMT and proliferation in glioma cells via SEPT7-AKT-NF-κB pathway 发表杂志：Mol Ther Oncolytics 排名：共一 影响因子:7.2 发表日期:2021/01/09 期刊级别:SCI,论文：蛋白激酶 N1 对脑胶质瘤生物学行为的影响 发表杂志：《中国现代神经疾 病杂志》 排名：第一 影响因子:北大核心期刊 发表日期:2020/12/23 期刊级别:中文核心</v>
          </cell>
          <cell r="S524" t="str">
            <v/>
          </cell>
          <cell r="T524" t="str">
            <v>硕士</v>
          </cell>
          <cell r="U524" t="str">
            <v/>
          </cell>
          <cell r="V524" t="str">
            <v>中日友好医学神经外科规培基地</v>
          </cell>
          <cell r="W524">
            <v>18526201137</v>
          </cell>
          <cell r="X524" t="str">
            <v>411426199110060914</v>
          </cell>
        </row>
        <row r="525">
          <cell r="N525" t="str">
            <v>男</v>
          </cell>
          <cell r="O525" t="str">
            <v>南京医科大学</v>
          </cell>
          <cell r="P525" t="str">
            <v>神经外科</v>
          </cell>
          <cell r="Q525" t="str">
            <v>2024-06-30</v>
          </cell>
          <cell r="R525" t="str">
            <v>论文：Ghrelin improves congnitive dysfunction after traumatic brain injury by suppressing astrocyte overactivation and reducing C3 production through the NF-kB pathway 发表杂志：Indian Journal of Pharmaceutical Sciences 排名：第一 影响因子:暂无 发表日期: 期刊级别:,论文：The Influence of Erianin on the Differentiation of Neural  Stem Cells into Neurons In Vitro 发表杂志：Indian Journal of Pharmaceutical Sciences 排名：共一 影响因子:待查 发表日期: 期刊级别:</v>
          </cell>
          <cell r="S525" t="str">
            <v>项目/课题：Ghrelin 通过抑制星形胶质细胞产生补体C3对创伤性脑损伤的保护作用机制研究 开始时间：2022/04/01 完成时间：2023/09/01 项目/课题等级:其他 个人排名:第1</v>
          </cell>
          <cell r="T525" t="str">
            <v>硕士</v>
          </cell>
          <cell r="U525" t="str">
            <v>上海市松江区中心医院</v>
          </cell>
          <cell r="V525" t="str">
            <v>南京医科大学第二附属医院规培</v>
          </cell>
          <cell r="W525">
            <v>13115023718</v>
          </cell>
          <cell r="X525" t="str">
            <v>36092219960304031X</v>
          </cell>
        </row>
        <row r="526">
          <cell r="N526" t="str">
            <v>男</v>
          </cell>
          <cell r="O526" t="str">
            <v>苏州大学</v>
          </cell>
          <cell r="P526" t="str">
            <v>外科学（神经外科方向）</v>
          </cell>
          <cell r="Q526" t="str">
            <v>2024-06-30</v>
          </cell>
          <cell r="R526" t="str">
            <v>论文：Comparative effect of stenting plus medical therapy vs medical therapy alone on the risk of stroke and death in patients with symptomatic intracranial stenosis: a systematic review and meta-analysis 发表杂志：Journal of Neurology 排名：共一 影响因子:6.618 发表日期:2023/10/01 期刊级别:SCI,论文：Disease-Modifying Therapy in Progressive Multiple Sclerosis： A Systematic Review and Network Meta-Analysis of Randomized Controlled Trials 发表杂志： Frontiers in Neurology 排名：共一 影响因子:3.4 发表日期: 期刊级别:SCI,论文：Efficacy and safety of levetiracetam versus valproate in patients with established status epilepticus: A systematic review and meta-analysis 发表杂志：Heliyon 排名：第一 影响因子:4 发表日期:2023/02/01 期刊级别:SCI</v>
          </cell>
          <cell r="S526" t="str">
            <v/>
          </cell>
          <cell r="T526" t="str">
            <v>硕士</v>
          </cell>
          <cell r="U526" t="str">
            <v/>
          </cell>
          <cell r="V526" t="str">
            <v>苏州大学附属第一医院</v>
          </cell>
          <cell r="W526">
            <v>18895687910</v>
          </cell>
          <cell r="X526" t="str">
            <v>341221199810029036</v>
          </cell>
        </row>
        <row r="527">
          <cell r="N527" t="str">
            <v>男</v>
          </cell>
          <cell r="O527" t="str">
            <v>南通大学</v>
          </cell>
          <cell r="P527" t="str">
            <v>外科学（神经外科方向）</v>
          </cell>
          <cell r="Q527" t="str">
            <v>2022-06-30</v>
          </cell>
          <cell r="R527" t="str">
            <v/>
          </cell>
          <cell r="S527" t="str">
            <v>项目/课题：DSPP对胶质瘤生长的影响及机制研究 开始时间：2021/12/01 完成时间：2023/12/01 项目/课题等级:市厅级 个人排名:第2</v>
          </cell>
          <cell r="T527" t="str">
            <v>硕士</v>
          </cell>
          <cell r="U527" t="str">
            <v>上海市同仁医院</v>
          </cell>
          <cell r="V527" t="str">
            <v/>
          </cell>
          <cell r="W527">
            <v>15021565036</v>
          </cell>
          <cell r="X527" t="str">
            <v>321284199508202039</v>
          </cell>
        </row>
        <row r="528">
          <cell r="N528" t="str">
            <v>男</v>
          </cell>
          <cell r="O528" t="str">
            <v>佳木斯大学</v>
          </cell>
          <cell r="P528" t="str">
            <v>外科学（神经外科）</v>
          </cell>
          <cell r="Q528" t="str">
            <v>2024-06-01</v>
          </cell>
          <cell r="R528" t="str">
            <v/>
          </cell>
          <cell r="S528" t="str">
            <v/>
          </cell>
          <cell r="T528" t="str">
            <v>硕士</v>
          </cell>
          <cell r="U528" t="str">
            <v>佳木斯大学附属第一医院</v>
          </cell>
          <cell r="V528" t="str">
            <v/>
          </cell>
          <cell r="W528">
            <v>18235272175</v>
          </cell>
          <cell r="X528" t="str">
            <v>140411199702024414</v>
          </cell>
        </row>
        <row r="529">
          <cell r="N529" t="str">
            <v>女</v>
          </cell>
          <cell r="O529" t="str">
            <v>南通大学</v>
          </cell>
          <cell r="P529" t="str">
            <v>外科学（神经外科方向）</v>
          </cell>
          <cell r="Q529" t="str">
            <v>2024-06-30</v>
          </cell>
          <cell r="R529" t="str">
            <v>论文：CircIQGAP1 regulates RCAN1 and RCAN2 through the mechanism of  ceRNA and promotes the growth of malignant glioma  发表杂志：Pharmacological Research  排名：共一 影响因子:9.3 发表日期:2023/10/31 期刊级别:</v>
          </cell>
          <cell r="S529" t="str">
            <v/>
          </cell>
          <cell r="T529" t="str">
            <v>硕士</v>
          </cell>
          <cell r="U529" t="str">
            <v/>
          </cell>
          <cell r="V529" t="str">
            <v/>
          </cell>
          <cell r="W529">
            <v>18136528661</v>
          </cell>
          <cell r="X529" t="str">
            <v>321323199802015528</v>
          </cell>
        </row>
        <row r="530">
          <cell r="N530" t="str">
            <v>男</v>
          </cell>
          <cell r="O530" t="str">
            <v>山东第二医科大学</v>
          </cell>
          <cell r="P530" t="str">
            <v>外科学（神经外科方向）</v>
          </cell>
          <cell r="Q530" t="str">
            <v>2024-06-30</v>
          </cell>
          <cell r="R530" t="str">
            <v>论文：穿刺角度对侧脑室额角穿刺的影响 发表杂志：中国临床神经外科杂志 排名：第一 影响因子:无 发表日期:2023/11/30 期刊级别:统计源</v>
          </cell>
          <cell r="S530" t="str">
            <v/>
          </cell>
          <cell r="T530" t="str">
            <v>硕士</v>
          </cell>
          <cell r="U530" t="str">
            <v>山东第二医科大学附属医院</v>
          </cell>
          <cell r="V530" t="str">
            <v>无</v>
          </cell>
          <cell r="W530">
            <v>18863663070</v>
          </cell>
          <cell r="X530" t="str">
            <v>370124199603282512</v>
          </cell>
        </row>
        <row r="531">
          <cell r="D531" t="str">
            <v>22-01</v>
          </cell>
        </row>
        <row r="531">
          <cell r="M531" t="str">
            <v>押金</v>
          </cell>
          <cell r="N531" t="str">
            <v>男</v>
          </cell>
          <cell r="O531" t="str">
            <v>南通大学</v>
          </cell>
          <cell r="P531" t="str">
            <v>外科学(整形方向）</v>
          </cell>
          <cell r="Q531" t="str">
            <v/>
          </cell>
          <cell r="R531" t="str">
            <v>论文：Efficacy of botulinum toxin in the treatment of facial and cervical hypertrophic scar: a meta-analysis 发表杂志：Alternative Therapies in Health and Medicine 排名：第一 影响因子:1.5 发表日期: 期刊级别:,论文：Experimental study on the effect of caffeine hydrogel on the expression of TGF -β1, α-SMA and collagen in hypertrophic scar of rabbit ears. 发表杂志：J Burn Care Res 排名：共一 影响因子:1.5 发表日期: 期刊级别:,论文：早期应用负压封闭引流术对糖尿病足远期神经源性疼痛的临床疗效及生存分析 发表杂志：中华医学会烧伤外科学分2023年学术年会 排名：第一 影响因子:- 发表日期: 期刊级别:</v>
          </cell>
          <cell r="S531" t="str">
            <v/>
          </cell>
          <cell r="T531" t="str">
            <v>硕士</v>
          </cell>
          <cell r="U531" t="str">
            <v/>
          </cell>
          <cell r="V531" t="str">
            <v/>
          </cell>
          <cell r="W531">
            <v>15962999172</v>
          </cell>
          <cell r="X531" t="str">
            <v>321283199707184615</v>
          </cell>
        </row>
        <row r="532">
          <cell r="D532" t="str">
            <v>22-02</v>
          </cell>
        </row>
        <row r="532">
          <cell r="M532" t="str">
            <v>原件</v>
          </cell>
          <cell r="N532" t="str">
            <v>男</v>
          </cell>
          <cell r="O532" t="str">
            <v>大连医科大学</v>
          </cell>
          <cell r="P532" t="str">
            <v>外科学</v>
          </cell>
          <cell r="Q532" t="str">
            <v>2024-05-31</v>
          </cell>
          <cell r="R532" t="str">
            <v/>
          </cell>
          <cell r="S532" t="str">
            <v/>
          </cell>
          <cell r="T532" t="str">
            <v>硕士</v>
          </cell>
          <cell r="U532" t="str">
            <v>泰州市人民医院</v>
          </cell>
          <cell r="V532" t="str">
            <v>泰州市人民医院</v>
          </cell>
          <cell r="W532">
            <v>13838116056</v>
          </cell>
          <cell r="X532" t="str">
            <v>41022119970416715X</v>
          </cell>
        </row>
        <row r="533">
          <cell r="D533" t="str">
            <v>22-03</v>
          </cell>
        </row>
        <row r="533">
          <cell r="M533" t="str">
            <v>押金</v>
          </cell>
          <cell r="N533" t="str">
            <v>男</v>
          </cell>
          <cell r="O533" t="str">
            <v>江苏大学</v>
          </cell>
          <cell r="P533" t="str">
            <v>外科学（整形外科方向）</v>
          </cell>
          <cell r="Q533" t="str">
            <v>2024-06-30</v>
          </cell>
          <cell r="R533" t="str">
            <v>论文：Novel lncRNA SNHG16 Promotes the Growth  and Metastasis of Malignant Melanoma by Regulating  miR-205-5p/PAK2 Axis 发表杂志：Clinical, Cosmetic and Investigational Dermatology 排名：共一 影响因子:2.3 发表日期:2022/08/11 期刊级别:SCI</v>
          </cell>
          <cell r="S533" t="str">
            <v>项目/课题：m6A 甲基化修饰 lncRNA C1RL-AS1 调控恶性黑色素瘤 铁死亡的机制研究 开始时间：2023/05/01 完成时间：2025/04/30 项目/课题等级:市厅级 个人排名:</v>
          </cell>
          <cell r="T533" t="str">
            <v>硕士</v>
          </cell>
          <cell r="U533" t="str">
            <v/>
          </cell>
          <cell r="V533" t="str">
            <v/>
          </cell>
          <cell r="W533">
            <v>18888060025</v>
          </cell>
          <cell r="X533" t="str">
            <v>320402199806112213</v>
          </cell>
        </row>
        <row r="534">
          <cell r="D534" t="str">
            <v>22-04</v>
          </cell>
        </row>
        <row r="534">
          <cell r="M534" t="str">
            <v>原件</v>
          </cell>
          <cell r="N534" t="str">
            <v>女</v>
          </cell>
          <cell r="O534" t="str">
            <v>南通大学</v>
          </cell>
          <cell r="P534" t="str">
            <v>外科学（烧伤整形外科）</v>
          </cell>
          <cell r="Q534" t="str">
            <v>2024-06-30</v>
          </cell>
          <cell r="R534" t="str">
            <v/>
          </cell>
          <cell r="S534" t="str">
            <v>项目/课题：AGEs诱导的PLIN1变化与糖尿病足溃疡创面愈合的相关性研究 开始时间：2023/01/01 完成时间：2025/12/31 项目/课题等级:市厅级 个人排名:,项目/课题：KRT16参与糖尿病足溃疡创面愈合的作用及机制研究 开始时间：2023/03/01 完成时间：2025/02/28 项目/课题等级:其他 个人排名:,项目/课题：PLIN1在高糖诱导的成纤维细胞损伤中的作用及机制研究 开始时间：2023/01/01 完成时间：2025/12/31 项目/课题等级:其他 个人排名:</v>
          </cell>
          <cell r="T534" t="str">
            <v>硕士</v>
          </cell>
          <cell r="U534" t="str">
            <v/>
          </cell>
          <cell r="V534" t="str">
            <v/>
          </cell>
          <cell r="W534">
            <v>18017896967</v>
          </cell>
          <cell r="X534" t="str">
            <v>321324199603291227</v>
          </cell>
        </row>
        <row r="535">
          <cell r="N535" t="str">
            <v>女</v>
          </cell>
          <cell r="O535" t="str">
            <v>承德医学院</v>
          </cell>
          <cell r="P535" t="str">
            <v>外科学（烧伤整形方向）</v>
          </cell>
          <cell r="Q535" t="str">
            <v/>
          </cell>
          <cell r="R535" t="str">
            <v/>
          </cell>
          <cell r="S535" t="str">
            <v/>
          </cell>
          <cell r="T535" t="str">
            <v>医学硕士</v>
          </cell>
          <cell r="U535" t="str">
            <v/>
          </cell>
          <cell r="V535" t="str">
            <v/>
          </cell>
          <cell r="W535">
            <v>13141532409</v>
          </cell>
          <cell r="X535" t="str">
            <v>320831199711042025</v>
          </cell>
        </row>
        <row r="536">
          <cell r="N536" t="str">
            <v>男</v>
          </cell>
          <cell r="O536" t="str">
            <v>南京医科大学</v>
          </cell>
          <cell r="P536" t="str">
            <v>外科学（整形外科）</v>
          </cell>
          <cell r="Q536" t="str">
            <v>2024-07-01</v>
          </cell>
          <cell r="R536" t="str">
            <v>论文：Peptide deregulated in hypertrophic scar-1 alleviates hypertrophic scar fibrosis by targeting focal adhesion kinase and pyruvate kinase M2 and remodeling the metabolic landscape.  发表杂志：International Journal of Biological Macromolecules 排名：共一 影响因子:8.5 发表日期:2023/03/23 期刊级别:SCI,论文：The adipose-derived stem cell peptide ADSCP2 alleviates hypertrophic scar fibrosis via binding with pyruvate carboxylase and remodeling the metabolic landscape.                       发表杂志：Acta Physiological  排名：共一 影响因子:6.4 发表日期:2023/06/23 期刊级别:SCI,论文：肽在增生性瘢痕防治中的研究进展 发表杂志：中国美容医学 排名：第一 影响因子:无 发表日期: 期刊级别:统计源</v>
          </cell>
          <cell r="S536" t="str">
            <v/>
          </cell>
          <cell r="T536" t="str">
            <v>硕士</v>
          </cell>
          <cell r="U536" t="str">
            <v/>
          </cell>
          <cell r="V536" t="str">
            <v/>
          </cell>
          <cell r="W536">
            <v>17805052995</v>
          </cell>
          <cell r="X536" t="str">
            <v>320922199702213637</v>
          </cell>
        </row>
        <row r="537">
          <cell r="N537" t="str">
            <v>男</v>
          </cell>
          <cell r="O537" t="str">
            <v>延安大学</v>
          </cell>
          <cell r="P537" t="str">
            <v>外科学</v>
          </cell>
          <cell r="Q537" t="str">
            <v>2024-06-30</v>
          </cell>
          <cell r="R537" t="str">
            <v>论文：非编码RNA对人瘢痕疙瘩形成的影响机制研究进展 发表杂志：中国美容医学 排名：第一 影响因子:0.926 发表日期:2023/11/20 期刊级别:中文核心</v>
          </cell>
          <cell r="S537" t="str">
            <v/>
          </cell>
          <cell r="T537" t="str">
            <v>硕士</v>
          </cell>
          <cell r="U537" t="str">
            <v/>
          </cell>
          <cell r="V537" t="str">
            <v>西安市中心医院</v>
          </cell>
          <cell r="W537">
            <v>18749810593</v>
          </cell>
          <cell r="X537" t="str">
            <v>410222199611205010</v>
          </cell>
        </row>
        <row r="538">
          <cell r="N538" t="str">
            <v>女</v>
          </cell>
          <cell r="O538" t="str">
            <v>武汉大学</v>
          </cell>
          <cell r="P538" t="str">
            <v>外科学（整形）</v>
          </cell>
          <cell r="Q538" t="str">
            <v>2024-06-30</v>
          </cell>
          <cell r="R538" t="str">
            <v>论文：ZIF-8/Curcumin-Loaded Electrospun Nanofiber Membrane for Wound Healing 发表杂志：ACS APPLIED NANO MATERIALS 排名：共一 影响因子:5.9 发表日期:2023/08/30 期刊级别:SCI</v>
          </cell>
          <cell r="S538" t="str">
            <v/>
          </cell>
          <cell r="T538" t="str">
            <v>医学硕士</v>
          </cell>
          <cell r="U538" t="str">
            <v>武汉大学中南医院</v>
          </cell>
          <cell r="V538" t="str">
            <v/>
          </cell>
          <cell r="W538">
            <v>15926601186</v>
          </cell>
          <cell r="X538" t="str">
            <v>420821199809040029</v>
          </cell>
        </row>
        <row r="539">
          <cell r="N539" t="str">
            <v>女</v>
          </cell>
          <cell r="O539" t="str">
            <v>安徽医科大学</v>
          </cell>
          <cell r="P539" t="str">
            <v>整形外科</v>
          </cell>
          <cell r="Q539" t="str">
            <v>2024-07-01</v>
          </cell>
          <cell r="R539" t="str">
            <v>论文：保留蒂部筋膜对大鼠肋间后动脉穿支蒂皮瓣成活的影响 发表杂志：中华整形外科杂志 排名：第一 影响因子:- 发表日期:2022/03/07 期刊级别:中华</v>
          </cell>
          <cell r="S539" t="str">
            <v/>
          </cell>
          <cell r="T539" t="str">
            <v>硕士</v>
          </cell>
          <cell r="U539" t="str">
            <v/>
          </cell>
          <cell r="V539" t="str">
            <v/>
          </cell>
          <cell r="W539">
            <v>18855111353</v>
          </cell>
          <cell r="X539" t="str">
            <v>341225199706283849</v>
          </cell>
        </row>
        <row r="540">
          <cell r="N540" t="str">
            <v>男</v>
          </cell>
          <cell r="O540" t="str">
            <v>佳木斯大学</v>
          </cell>
          <cell r="P540" t="str">
            <v>整形外科</v>
          </cell>
          <cell r="Q540" t="str">
            <v>2024-06-30</v>
          </cell>
          <cell r="R540" t="str">
            <v>论文：改良型富血小板纤维蛋白的研究进展 发表杂志：中国医疗美容 排名：第一 影响因子:0.83 发表日期:2023/05/15 期刊级别:省级,论文：整形外科3D打印技术的应用研究进展 发表杂志：医师在线 排名：第一 影响因子:0.23 发表日期:2023/02/20 期刊级别:省级,论文：气象因素与手足口病的关系研究方法进展 发表杂志：中国校医 排名：第一 影响因子:0.45 发表日期:2023/02/21 期刊级别:省级</v>
          </cell>
          <cell r="S540" t="str">
            <v>项目/课题：姜黄素联合神经干细胞对AD细胞模型突触可塑性影响的研究 开始时间：2015/02/28 完成时间：2016/06/30 项目/课题等级:省部级 个人排名:第2</v>
          </cell>
          <cell r="T540" t="str">
            <v>硕士</v>
          </cell>
          <cell r="U540" t="str">
            <v>佳木斯大学附属第一医院</v>
          </cell>
          <cell r="V540" t="str">
            <v/>
          </cell>
          <cell r="W540">
            <v>13613671709</v>
          </cell>
          <cell r="X540" t="str">
            <v>230182199507280210</v>
          </cell>
        </row>
        <row r="541">
          <cell r="N541" t="str">
            <v>男</v>
          </cell>
          <cell r="O541" t="str">
            <v/>
          </cell>
          <cell r="P541" t="str">
            <v/>
          </cell>
          <cell r="Q541" t="str">
            <v/>
          </cell>
          <cell r="R541" t="str">
            <v>论文：Effect of a New Hyaluronic Acid Hydrogel Dermal Filler Cross-Linked With Lysine Amino Acid for Skin Augmentation and Rejuvenation  发表杂志：Aesthetic Surgery Journal 排名：共一 影响因子:2.9 发表日期: 期刊级别:</v>
          </cell>
          <cell r="S541" t="str">
            <v/>
          </cell>
          <cell r="T541" t="str">
            <v>硕士</v>
          </cell>
          <cell r="U541" t="str">
            <v/>
          </cell>
          <cell r="V541" t="str">
            <v/>
          </cell>
          <cell r="W541">
            <v>18762314511</v>
          </cell>
          <cell r="X541" t="str">
            <v>320721199808020019</v>
          </cell>
        </row>
        <row r="542">
          <cell r="N542" t="str">
            <v>男</v>
          </cell>
          <cell r="O542" t="str">
            <v>宁夏医科大学</v>
          </cell>
          <cell r="P542" t="str">
            <v>外科学（整形外科方向）</v>
          </cell>
          <cell r="Q542" t="str">
            <v>2024-06-30</v>
          </cell>
          <cell r="R542" t="str">
            <v>论文：基于转录组数据和机器学习算法分析验证氢化可的松治疗瘢痕疙瘩的分子机制 发表杂志：基因组学与应用生物学 排名：第一 影响因子:0.849 发表日期:2024/01/16 期刊级别:中文核心</v>
          </cell>
          <cell r="S542" t="str">
            <v/>
          </cell>
          <cell r="T542" t="str">
            <v>硕士</v>
          </cell>
          <cell r="U542" t="str">
            <v>宁夏医科大学总医院</v>
          </cell>
          <cell r="V542" t="str">
            <v>宁夏医科大学总医院</v>
          </cell>
          <cell r="W542">
            <v>15518301750</v>
          </cell>
          <cell r="X542" t="str">
            <v>412826199603116077</v>
          </cell>
        </row>
        <row r="543">
          <cell r="N543" t="str">
            <v>男</v>
          </cell>
          <cell r="O543" t="str">
            <v>广东医科大学</v>
          </cell>
          <cell r="P543" t="str">
            <v>整形外科</v>
          </cell>
          <cell r="Q543" t="str">
            <v>2024-06-30</v>
          </cell>
          <cell r="R543" t="str">
            <v>论文：瘢痕疙瘩防治的研究进展 发表杂志：中国医疗美容 排名：第一 影响因子:0.407 发表日期:2023/02/15 期刊级别:统计源,论文：表观遗传学在瘢痕疙瘩发病机制中的研究现状 发表杂志：中国美容医学 排名：第一 影响因子:1.31 发表日期: 期刊级别:中文核心</v>
          </cell>
          <cell r="S543" t="str">
            <v/>
          </cell>
          <cell r="T543" t="str">
            <v>硕士</v>
          </cell>
          <cell r="U543" t="str">
            <v/>
          </cell>
          <cell r="V543" t="str">
            <v/>
          </cell>
          <cell r="W543">
            <v>13183373056</v>
          </cell>
          <cell r="X543" t="str">
            <v>411527199609255034</v>
          </cell>
        </row>
        <row r="544">
          <cell r="N544" t="str">
            <v>女</v>
          </cell>
          <cell r="O544" t="str">
            <v>中国人民解放军医学院</v>
          </cell>
          <cell r="P544" t="str">
            <v>整形外科学</v>
          </cell>
          <cell r="Q544" t="str">
            <v>2023-12-31</v>
          </cell>
          <cell r="R544" t="str">
            <v>论文：Application of 3D-printed tissue-engineered skin substitute using innovative biomaterial loaded with human adipose-derived stem cells in wound healing 发表杂志：International Journal of Bioprinting 排名：第一 影响因子:8.4 发表日期:2023/01/31 期刊级别:SCI收录,论文：乳糜化脂肪在瘢痕防治中的研究进展 发表杂志：中国美容整形外科杂志 排名：第一 影响因子:暂无 发表日期:2023/11/30 期刊级别:中文核心</v>
          </cell>
          <cell r="S544" t="str">
            <v>项目/课题：自体脂肪来源间充质干细胞外泌体（ADSC-Exos）抑制增生性瘢痕的作用靶点及机制 开始时间：2021/01/01 完成时间：2024/12/31 项目/课题等级:国家级 个人排名:第5</v>
          </cell>
          <cell r="T544" t="str">
            <v>医学硕士</v>
          </cell>
          <cell r="U544" t="str">
            <v>湖南省第二人民医院</v>
          </cell>
          <cell r="V544" t="str">
            <v>无</v>
          </cell>
          <cell r="W544">
            <v>17713052415</v>
          </cell>
          <cell r="X544" t="str">
            <v>130404199708260623</v>
          </cell>
        </row>
        <row r="545">
          <cell r="N545" t="str">
            <v>男</v>
          </cell>
          <cell r="O545" t="str">
            <v/>
          </cell>
          <cell r="P545" t="str">
            <v/>
          </cell>
          <cell r="Q545" t="str">
            <v/>
          </cell>
          <cell r="R545" t="str">
            <v>论文：趋化因子在糖尿病创面愈合过程中的研究进展* 发表杂志：中国美容整形外科杂志 排名：第一 影响因子:0 发表日期:2023/06/01 期刊级别:中文核心</v>
          </cell>
          <cell r="S545" t="str">
            <v/>
          </cell>
          <cell r="T545" t="str">
            <v>硕士</v>
          </cell>
          <cell r="U545" t="str">
            <v/>
          </cell>
          <cell r="V545" t="str">
            <v/>
          </cell>
          <cell r="W545">
            <v>18870425657</v>
          </cell>
          <cell r="X545" t="str">
            <v>362329199404067118</v>
          </cell>
        </row>
        <row r="546">
          <cell r="N546" t="str">
            <v>女</v>
          </cell>
          <cell r="O546" t="str">
            <v>南昌大学</v>
          </cell>
          <cell r="P546" t="str">
            <v>外科学（整形外科方向）</v>
          </cell>
          <cell r="Q546" t="str">
            <v>2024-07-01</v>
          </cell>
          <cell r="R546" t="str">
            <v/>
          </cell>
          <cell r="S546" t="str">
            <v/>
          </cell>
          <cell r="T546" t="str">
            <v>硕士</v>
          </cell>
          <cell r="U546" t="str">
            <v>东莞市康华医院</v>
          </cell>
          <cell r="V546" t="str">
            <v>南昌大学第一附属医院</v>
          </cell>
          <cell r="W546">
            <v>17879508710</v>
          </cell>
          <cell r="X546" t="str">
            <v>430703199801214526</v>
          </cell>
        </row>
        <row r="547">
          <cell r="N547" t="str">
            <v>男</v>
          </cell>
          <cell r="O547" t="str">
            <v/>
          </cell>
          <cell r="P547" t="str">
            <v/>
          </cell>
          <cell r="Q547" t="str">
            <v/>
          </cell>
          <cell r="R547" t="str">
            <v/>
          </cell>
          <cell r="S547" t="str">
            <v/>
          </cell>
          <cell r="T547" t="str">
            <v>硕士</v>
          </cell>
          <cell r="U547" t="str">
            <v/>
          </cell>
          <cell r="V547" t="str">
            <v/>
          </cell>
          <cell r="W547">
            <v>17826154313</v>
          </cell>
          <cell r="X547" t="str">
            <v>320206199804062018</v>
          </cell>
        </row>
        <row r="548">
          <cell r="N548" t="str">
            <v>女</v>
          </cell>
          <cell r="O548" t="str">
            <v>延边大学</v>
          </cell>
          <cell r="P548" t="str">
            <v>整形外科</v>
          </cell>
          <cell r="Q548" t="str">
            <v>2024-06-06</v>
          </cell>
          <cell r="R548" t="str">
            <v>论文：microRNA调控角质形成细胞促进皮肤创伤愈合的研究进展 发表杂志：中国皮肤性病学 排名：第一 影响因子:1.091 发表日期:2022/07/28 期刊级别:中文核心,论文：维拉帕米与曲安奈德对病理性瘢痕疗效及安全性的Meta分析 发表杂志：中国皮肤性病学 排名：第一 影响因子:1.091 发表日期:2023/08/21 期刊级别:中文核心</v>
          </cell>
          <cell r="S548" t="str">
            <v/>
          </cell>
          <cell r="T548" t="str">
            <v>硕士</v>
          </cell>
          <cell r="U548" t="str">
            <v>延边大学附属医院</v>
          </cell>
          <cell r="V548" t="str">
            <v>延边大学附属医院</v>
          </cell>
          <cell r="W548">
            <v>18684276807</v>
          </cell>
          <cell r="X548" t="str">
            <v>220322199406068344</v>
          </cell>
        </row>
        <row r="549">
          <cell r="N549" t="str">
            <v>女</v>
          </cell>
          <cell r="O549" t="str">
            <v>汕头大学医学院</v>
          </cell>
          <cell r="P549" t="str">
            <v>外科学-整形方向</v>
          </cell>
          <cell r="Q549" t="str">
            <v>2024-06-30</v>
          </cell>
          <cell r="R549" t="str">
            <v/>
          </cell>
          <cell r="S549" t="str">
            <v>项目/课题：?	腭裂形成中circRNA13599吸附miR-26a-5p调控Wnt/β   信号通路的作用机制及临床意义 开始时间：2019/01/01 完成时间：2022/12/30 项目/课题等级:省部级 个人排名:第1,项目/课题：C-MiR-375介导的阻滞细胞周期促进肝细胞癌成长侵袭的作用及机制 开始时间：2020/07/01 完成时间：2023/06/30 项目/课题等级:省部级 个人排名:第3,项目/课题：RESP18调控OGT介导的糖基化修饰在非综合征型唇腭裂发生中的作用及机制 开始时间：2021/01/01 完成时间：2023/12/31 项目/课题等级:国家级 个人排名:第2,项目/课题：微环境激活型成纤维细胞工程化囊泡促进糖尿病创面杀菌愈合的作用及机制研究 开始时间：2023/01/01 完成时间：2025/12/31 项目/课题等级:国家级 个人排名:第3</v>
          </cell>
          <cell r="T549" t="str">
            <v>硕士</v>
          </cell>
          <cell r="U549" t="str">
            <v/>
          </cell>
          <cell r="V549" t="str">
            <v/>
          </cell>
          <cell r="W549">
            <v>19033124756</v>
          </cell>
          <cell r="X549" t="str">
            <v>130429199802025221</v>
          </cell>
        </row>
        <row r="550">
          <cell r="N550" t="str">
            <v>男</v>
          </cell>
          <cell r="O550" t="str">
            <v>皖南医学院</v>
          </cell>
          <cell r="P550" t="str">
            <v>外科学</v>
          </cell>
          <cell r="Q550" t="str">
            <v>2024-06-01</v>
          </cell>
          <cell r="R550" t="str">
            <v>论文：Advances in the Study of CircRNAs in Tumor Drug Resistance. 发表杂志：Frontiers in Oncology 排名：第一 影响因子:5.7 发表日期:2022/05/01 期刊级别:SCI,论文：NPRA promotes fatty acid metabolism and proliferation of gastric cancer cells by binding to PPARα 发表杂志：Translational Oncology 排名：共一 影响因子:5.0 发表日期:2023/08/01 期刊级别:SCI,论文：Newly discovered mechanisms that mediate tumorigenesis and tumour progression: circRNA-encoded proteins 发表杂志：Journal of Cellular and Molecular Medicine 排名：共一 影响因子:5.3 发表日期:2023/06/01 期刊级别:SCI,论文：The role of noncoding RNAs in cancer lipid metabolism 发表杂志：Frontiers in oncology 排名：共一 影响因子:5.7 发表日期:2022/11/01 期刊级别:SCI</v>
          </cell>
          <cell r="S550" t="str">
            <v>项目/课题：CircHECTD1通过IRES和m6A两种机制编码多肽抑制铁死亡促进胃癌发生发展 的机制研究 开始时间：2023/11/01 完成时间：2026/12/01 项目/课题等级:省部级 个人排名:第4,项目/课题：Hsa_circ_0002301 通过编码新生蛋白和 RNA 结合蛋白双通路抑制铁死亡促进胃癌发生发展的机制研究 开始时间：2024/01/01 完成时间：2026/12/01 项目/课题等级:省部级 个人排名:第6</v>
          </cell>
          <cell r="T550" t="str">
            <v>医学硕士</v>
          </cell>
          <cell r="U550" t="str">
            <v>安徽医科大学第一附属医院</v>
          </cell>
          <cell r="V550" t="str">
            <v>无</v>
          </cell>
          <cell r="W550">
            <v>18055542711</v>
          </cell>
          <cell r="X550" t="str">
            <v>340521199612024213</v>
          </cell>
        </row>
        <row r="551">
          <cell r="N551" t="str">
            <v>男</v>
          </cell>
          <cell r="O551" t="str">
            <v>福建医科大学</v>
          </cell>
          <cell r="P551" t="str">
            <v>外科学（整形外科方向）</v>
          </cell>
          <cell r="Q551" t="str">
            <v>2024-07-01</v>
          </cell>
          <cell r="R551" t="str">
            <v>论文：Association between genetically predicted rheumatoid arthritis and alopecia areata A two-sample Mendelian randomization study 发表杂志：Frontiers in Immunology 排名：第一 影响因子:7.3 发表日期:2023/10/31 期刊级别:SCI,论文：Evaluating the effect of childhood sunburn on the risk of cutaneous melanoma through Mendelian randomization 发表杂志：Cancer Science 排名：第一 影响因子:5.7 发表日期:2023/09/09 期刊级别:SCI,论文：The synergistic effect of diabetes mellitus and osteoporosis on the allcause mortality: a cohort study of an American population. 发表杂志：Frontiers in Endocrinology 排名：共一 影响因子:5.1 发表日期:2024/01/24 期刊级别:SCI</v>
          </cell>
          <cell r="S551" t="str">
            <v>项目/课题：自体脂肪联合 PRP、脂肪干细胞行面部填充的临床运用 开始时间：2021/09/01 完成时间：2024/02/26 项目/课题等级:其他 个人排名:第8</v>
          </cell>
          <cell r="T551" t="str">
            <v>硕士</v>
          </cell>
          <cell r="U551" t="str">
            <v/>
          </cell>
          <cell r="V551" t="str">
            <v/>
          </cell>
          <cell r="W551">
            <v>15205034345</v>
          </cell>
          <cell r="X551" t="str">
            <v>350823199709215316</v>
          </cell>
        </row>
        <row r="552">
          <cell r="N552" t="str">
            <v>女</v>
          </cell>
          <cell r="O552" t="str">
            <v>扬州大学</v>
          </cell>
          <cell r="P552" t="str">
            <v/>
          </cell>
          <cell r="Q552" t="str">
            <v>2024-06-30</v>
          </cell>
          <cell r="R552" t="str">
            <v>论文： Alleviation effects of epigallocatechin-3-gallate against acute kidney injury following severe burns 发表杂志： Clin Exp Nephrol 排名：第一 影响因子:2.3 发表日期: 期刊级别:,论文： Effect of the Forth and Fifth Zinc Finger Deletions of MTF-1 on the  Expression of Metal Ion Metabolism Related Gene 发表杂志： kokl Biochem Biophys 排名：第一 影响因子:0.8 发表日期: 期刊级别:</v>
          </cell>
          <cell r="S552" t="str">
            <v/>
          </cell>
          <cell r="T552" t="str">
            <v>硕士</v>
          </cell>
          <cell r="U552" t="str">
            <v/>
          </cell>
          <cell r="V552" t="str">
            <v/>
          </cell>
          <cell r="W552">
            <v>19515797765</v>
          </cell>
          <cell r="X552" t="str">
            <v>21028319970609462X</v>
          </cell>
        </row>
        <row r="553">
          <cell r="N553" t="str">
            <v>女</v>
          </cell>
          <cell r="O553" t="str">
            <v>大连医科大学</v>
          </cell>
          <cell r="P553" t="str">
            <v>外科学（普外科）方向</v>
          </cell>
          <cell r="Q553" t="str">
            <v>2024-06-30</v>
          </cell>
          <cell r="R553" t="str">
            <v/>
          </cell>
          <cell r="S553" t="str">
            <v/>
          </cell>
          <cell r="T553" t="str">
            <v>医学硕士</v>
          </cell>
          <cell r="U553" t="str">
            <v/>
          </cell>
          <cell r="V553" t="str">
            <v/>
          </cell>
          <cell r="W553">
            <v>19848322133</v>
          </cell>
          <cell r="X553" t="str">
            <v>320402199707112525</v>
          </cell>
        </row>
        <row r="554">
          <cell r="N554" t="str">
            <v>男</v>
          </cell>
          <cell r="O554" t="str">
            <v>蚌埠医科大学</v>
          </cell>
          <cell r="P554" t="str">
            <v>外科学（整形外科方向）</v>
          </cell>
          <cell r="Q554" t="str">
            <v>2024-07-01</v>
          </cell>
          <cell r="R554" t="str">
            <v>论文：Analysis of Energy and Density in Treating Hypertrophic Scar After Burn in Children with CO2Dot  Matrix Laser 发表杂志：The International Journal of Lower Extremity Wounds 排名：共一 影响因子:1.9 发表日期:2022/12/20 期刊级别:SCI</v>
          </cell>
          <cell r="S554" t="str">
            <v/>
          </cell>
          <cell r="T554" t="str">
            <v>硕士</v>
          </cell>
          <cell r="U554" t="str">
            <v/>
          </cell>
          <cell r="V554" t="str">
            <v/>
          </cell>
          <cell r="W554">
            <v>15555179716</v>
          </cell>
          <cell r="X554" t="str">
            <v>340823199310287017</v>
          </cell>
        </row>
        <row r="555">
          <cell r="D555" t="str">
            <v>23-01</v>
          </cell>
        </row>
        <row r="555">
          <cell r="M555" t="str">
            <v>原件</v>
          </cell>
          <cell r="N555" t="str">
            <v>男</v>
          </cell>
          <cell r="O555" t="str">
            <v>徐州医科大学</v>
          </cell>
          <cell r="P555" t="str">
            <v>泌尿外科</v>
          </cell>
          <cell r="Q555">
            <v>45444</v>
          </cell>
          <cell r="R555" t="str">
            <v/>
          </cell>
          <cell r="S555" t="str">
            <v/>
          </cell>
          <cell r="T555" t="str">
            <v>医学硕士</v>
          </cell>
          <cell r="U555" t="str">
            <v/>
          </cell>
          <cell r="V555" t="str">
            <v/>
          </cell>
          <cell r="W555">
            <v>18895363005</v>
          </cell>
          <cell r="X555" t="str">
            <v>342222199509010093</v>
          </cell>
        </row>
        <row r="556">
          <cell r="D556" t="str">
            <v>23-02</v>
          </cell>
        </row>
        <row r="556">
          <cell r="M556" t="str">
            <v>原件</v>
          </cell>
          <cell r="N556" t="str">
            <v>男</v>
          </cell>
          <cell r="O556" t="str">
            <v>徐州医科大学</v>
          </cell>
          <cell r="P556" t="str">
            <v>泌尿外科</v>
          </cell>
          <cell r="Q556">
            <v>45444</v>
          </cell>
          <cell r="R556" t="str">
            <v/>
          </cell>
          <cell r="S556" t="str">
            <v/>
          </cell>
          <cell r="T556" t="str">
            <v>硕士</v>
          </cell>
          <cell r="U556" t="str">
            <v/>
          </cell>
          <cell r="V556" t="str">
            <v/>
          </cell>
          <cell r="W556">
            <v>19516170828</v>
          </cell>
          <cell r="X556" t="str">
            <v>340826199806233011</v>
          </cell>
        </row>
        <row r="557">
          <cell r="D557" t="str">
            <v>23-03</v>
          </cell>
        </row>
        <row r="557">
          <cell r="M557" t="str">
            <v>押金</v>
          </cell>
          <cell r="N557" t="str">
            <v>男</v>
          </cell>
          <cell r="O557" t="str">
            <v>南京医科大学</v>
          </cell>
          <cell r="P557" t="str">
            <v>外科学（泌尿外科方向）</v>
          </cell>
          <cell r="Q557" t="str">
            <v>2024-07-01</v>
          </cell>
          <cell r="R557" t="str">
            <v>论文：Identification and validation of obesity related genes signature based on microenvironment phenotypes in prostate adenocarcinoma 发表杂志：Aging 排名：共一 影响因子:5.2 发表日期:2023/10/02 期刊级别:SCI,论文：单平面双参数磁共振成像诊断前列腺癌的效能 发表杂志：中华泌尿外科杂志 排名：第一 影响因子:2.3 发表日期:2022/10/03 期刊级别:中华</v>
          </cell>
          <cell r="S557" t="str">
            <v/>
          </cell>
          <cell r="T557" t="str">
            <v>医学硕士</v>
          </cell>
          <cell r="U557" t="str">
            <v>苏州市立医院（本科实习）</v>
          </cell>
          <cell r="V557" t="str">
            <v>无</v>
          </cell>
          <cell r="W557">
            <v>15895552826</v>
          </cell>
          <cell r="X557" t="str">
            <v>320721199807174817</v>
          </cell>
        </row>
        <row r="558">
          <cell r="D558" t="str">
            <v>23-04</v>
          </cell>
        </row>
        <row r="558">
          <cell r="M558" t="str">
            <v>押金</v>
          </cell>
          <cell r="N558" t="str">
            <v>男</v>
          </cell>
          <cell r="O558" t="str">
            <v>南京医科大学</v>
          </cell>
          <cell r="P558" t="str">
            <v>泌尿外科</v>
          </cell>
          <cell r="Q558" t="str">
            <v>2024-07-01</v>
          </cell>
          <cell r="R558" t="str">
            <v>论文：An integrative multi-omics analysis based on disulfidptosis-related prognostic signature and distinct subtypes of clear cell renal cell carcinoma 发表杂志：Frontiers in Oncology 排名：共一 影响因子:4.7 发表日期: 期刊级别:SCI,论文：Bisphenol A promote the cell proliferation and invasion ability of prostate cancer cells via regulating the androgen receptor 发表杂志：Ecotoxicology and Environmental Safety 排名：共一 影响因子:6.8 发表日期: 期刊级别:SCI,论文：Environmental explanation of prostate cancer progression based on the comprehensive analysis of perfluorinated compounds 发表杂志：Ecotoxicology and Environmental Safety 排名：共一 影响因子:6.8 发表日期: 期刊级别:SCI,论文：LncRNA LBX2-AS1 promotes proliferation and migratory capacity of clear cell renal cell carcinoma through mitophagy 发表杂志：European Journal of Medical Research 排名：共一 影响因子:4.2 发表日期: 期刊级别:SCI</v>
          </cell>
          <cell r="S558" t="str">
            <v/>
          </cell>
          <cell r="T558" t="str">
            <v>硕士</v>
          </cell>
          <cell r="U558" t="str">
            <v>盐城市第一人民医院</v>
          </cell>
          <cell r="V558" t="str">
            <v/>
          </cell>
          <cell r="W558">
            <v>13115226582</v>
          </cell>
          <cell r="X558" t="str">
            <v>32038219990105023X</v>
          </cell>
        </row>
        <row r="559">
          <cell r="D559" t="str">
            <v>23-05</v>
          </cell>
        </row>
        <row r="559">
          <cell r="M559" t="str">
            <v>押金</v>
          </cell>
          <cell r="N559" t="str">
            <v>男</v>
          </cell>
          <cell r="O559" t="str">
            <v>蚌埠医科大学</v>
          </cell>
          <cell r="P559" t="str">
            <v>泌尿外科</v>
          </cell>
          <cell r="Q559" t="str">
            <v>2024-07-01</v>
          </cell>
          <cell r="R559" t="str">
            <v>论文：3D laparoscopic resection of renal venous aneurysms: a rare case report 发表杂志：Am J Clin Exp Urol 排名：第一 影响因子:1.2 发表日期:2022/10/15 期刊级别:,论文：Clinical study of 3D laparoscopic radical prostatectomy by transperitoneal and extraperitoneal approaches 发表杂志：Am J Clin Exp Urol 排名：第一 影响因子:1.2 发表日期:2023/11/15 期刊级别:</v>
          </cell>
          <cell r="S559" t="str">
            <v/>
          </cell>
          <cell r="T559" t="str">
            <v>硕士</v>
          </cell>
          <cell r="U559" t="str">
            <v/>
          </cell>
          <cell r="V559" t="str">
            <v/>
          </cell>
          <cell r="W559">
            <v>17775437213</v>
          </cell>
          <cell r="X559" t="str">
            <v>341225199605087072</v>
          </cell>
        </row>
        <row r="560">
          <cell r="D560" t="str">
            <v>23-06</v>
          </cell>
        </row>
        <row r="560">
          <cell r="M560" t="str">
            <v>原件</v>
          </cell>
          <cell r="N560" t="str">
            <v>男</v>
          </cell>
          <cell r="O560" t="str">
            <v>南京医科大学</v>
          </cell>
          <cell r="P560" t="str">
            <v>外科学</v>
          </cell>
          <cell r="Q560">
            <v>45457</v>
          </cell>
          <cell r="R560" t="str">
            <v>论文：直肠癌根治术后7年转移至前列腺病例报道1例并文献复习 发表杂志：临床泌尿外科杂志 排名：第一 影响因子:1.33 发表日期: 期刊级别:</v>
          </cell>
          <cell r="S560" t="str">
            <v/>
          </cell>
          <cell r="T560" t="str">
            <v>硕士</v>
          </cell>
          <cell r="U560" t="str">
            <v/>
          </cell>
          <cell r="V560" t="str">
            <v/>
          </cell>
          <cell r="W560">
            <v>17806273249</v>
          </cell>
          <cell r="X560" t="str">
            <v>370724199612033852</v>
          </cell>
        </row>
        <row r="561">
          <cell r="D561" t="str">
            <v>23-07</v>
          </cell>
        </row>
        <row r="561">
          <cell r="M561" t="str">
            <v>原件</v>
          </cell>
          <cell r="N561" t="str">
            <v>男</v>
          </cell>
          <cell r="O561" t="str">
            <v>大连医科大学</v>
          </cell>
          <cell r="P561" t="str">
            <v>外科学</v>
          </cell>
          <cell r="Q561">
            <v>45444</v>
          </cell>
          <cell r="R561" t="str">
            <v/>
          </cell>
          <cell r="S561" t="str">
            <v/>
          </cell>
          <cell r="T561" t="str">
            <v>硕士</v>
          </cell>
          <cell r="U561" t="str">
            <v/>
          </cell>
          <cell r="V561" t="str">
            <v/>
          </cell>
          <cell r="W561">
            <v>15171981046</v>
          </cell>
          <cell r="X561" t="str">
            <v>421002199703022410</v>
          </cell>
        </row>
        <row r="562">
          <cell r="D562" t="str">
            <v>23-08</v>
          </cell>
        </row>
        <row r="562">
          <cell r="M562" t="str">
            <v>原件</v>
          </cell>
          <cell r="N562" t="str">
            <v>男</v>
          </cell>
          <cell r="O562" t="str">
            <v>大连医科大学</v>
          </cell>
          <cell r="P562" t="str">
            <v>外科学</v>
          </cell>
          <cell r="Q562" t="str">
            <v>2024-06-30</v>
          </cell>
          <cell r="R562" t="str">
            <v/>
          </cell>
          <cell r="S562" t="str">
            <v/>
          </cell>
          <cell r="T562" t="str">
            <v>硕士</v>
          </cell>
          <cell r="U562" t="str">
            <v>南京医科大学附属泰州人民医院</v>
          </cell>
          <cell r="V562" t="str">
            <v/>
          </cell>
          <cell r="W562">
            <v>15648995468</v>
          </cell>
          <cell r="X562" t="str">
            <v>152627199708174013</v>
          </cell>
        </row>
        <row r="563">
          <cell r="D563" t="str">
            <v>23-09</v>
          </cell>
        </row>
        <row r="563">
          <cell r="M563" t="str">
            <v>原件</v>
          </cell>
          <cell r="N563" t="str">
            <v>男</v>
          </cell>
          <cell r="O563" t="str">
            <v>苏州大学</v>
          </cell>
          <cell r="P563" t="str">
            <v>外科学</v>
          </cell>
          <cell r="Q563" t="str">
            <v>2024-06-30</v>
          </cell>
          <cell r="R563" t="str">
            <v>论文：Clinical application of serum tumor abnormal protein in prostateClinical application of serum tumor abnormal protein in prostate cancer patients cancer patients 发表杂志：Urologic Oncology 排名：第一 影响因子:2.882 发表日期: 期刊级别:,论文：Combining multi-parametric MRI radiomics features with tumor abnormal protein to establish a deep learning-based prediction model for prostate cancer 发表杂志：BMC urology      排名：共一 影响因子:2.0 发表日期: 期刊级别:,论文：Prognostic alternative mRNA splicing signature_and_immune infiltration in prostate cancer 发表杂志：PLOS ONE 排名：第一 影响因子:3.752 发表日期: 期刊级别:</v>
          </cell>
          <cell r="S563" t="str">
            <v/>
          </cell>
          <cell r="T563" t="str">
            <v>硕士</v>
          </cell>
          <cell r="U563" t="str">
            <v>苏州大学附属第二医院</v>
          </cell>
          <cell r="V563" t="str">
            <v/>
          </cell>
          <cell r="W563">
            <v>15051239263</v>
          </cell>
          <cell r="X563" t="str">
            <v>320682199810260991</v>
          </cell>
        </row>
        <row r="564">
          <cell r="D564" t="str">
            <v>23-10</v>
          </cell>
        </row>
        <row r="564">
          <cell r="M564" t="str">
            <v>押金</v>
          </cell>
          <cell r="N564" t="str">
            <v>男</v>
          </cell>
          <cell r="O564" t="str">
            <v>兰州大学</v>
          </cell>
          <cell r="P564" t="str">
            <v>外科学(泌尿外科)</v>
          </cell>
          <cell r="Q564">
            <v>45444</v>
          </cell>
          <cell r="R564" t="str">
            <v>论文：肾细胞癌的放射治疗研究进展 发表杂志：兰州大学学报（医学版） 排名：第一 影响因子:无 发表日期: 期刊级别:统计源</v>
          </cell>
          <cell r="S564" t="str">
            <v/>
          </cell>
          <cell r="T564" t="str">
            <v>硕士</v>
          </cell>
          <cell r="U564" t="str">
            <v/>
          </cell>
          <cell r="V564" t="str">
            <v/>
          </cell>
          <cell r="W564">
            <v>16651450748</v>
          </cell>
          <cell r="X564" t="str">
            <v>321283199803063012</v>
          </cell>
        </row>
        <row r="565">
          <cell r="D565" t="str">
            <v>23-11</v>
          </cell>
        </row>
        <row r="565">
          <cell r="M565" t="str">
            <v>押金</v>
          </cell>
          <cell r="N565" t="str">
            <v>男</v>
          </cell>
          <cell r="O565" t="str">
            <v>蚌埠医科大学</v>
          </cell>
          <cell r="P565" t="str">
            <v>外科学（泌尿外科方向）</v>
          </cell>
          <cell r="Q565" t="str">
            <v>2024-06-05</v>
          </cell>
          <cell r="R565" t="str">
            <v/>
          </cell>
          <cell r="S565" t="str">
            <v>项目/课题：SLPI在SOX2调控下通过谱系可塑性促进前列腺癌神经内分泌分化的机制研究 开始时间：2023/01/01 完成时间：2024/12/01 项目/课题等级:其他 个人排名:第4</v>
          </cell>
          <cell r="T565" t="str">
            <v>硕士</v>
          </cell>
          <cell r="U565" t="str">
            <v/>
          </cell>
          <cell r="V565" t="str">
            <v/>
          </cell>
          <cell r="W565">
            <v>18745277358</v>
          </cell>
          <cell r="X565" t="str">
            <v>342225199608161056</v>
          </cell>
        </row>
        <row r="566">
          <cell r="D566" t="str">
            <v>23-12</v>
          </cell>
        </row>
        <row r="566">
          <cell r="M566" t="str">
            <v>原件</v>
          </cell>
          <cell r="N566" t="str">
            <v>男</v>
          </cell>
          <cell r="O566" t="str">
            <v>南京医科大学</v>
          </cell>
          <cell r="P566" t="str">
            <v>泌尿外科</v>
          </cell>
          <cell r="Q566" t="str">
            <v>2024-06-30</v>
          </cell>
          <cell r="R566" t="str">
            <v/>
          </cell>
          <cell r="S566" t="str">
            <v/>
          </cell>
          <cell r="T566" t="str">
            <v>硕士</v>
          </cell>
          <cell r="U566" t="str">
            <v>南京市第一医院</v>
          </cell>
          <cell r="V566" t="str">
            <v/>
          </cell>
          <cell r="W566">
            <v>13914649039</v>
          </cell>
          <cell r="X566" t="str">
            <v>321281199111084055</v>
          </cell>
        </row>
        <row r="567">
          <cell r="D567" t="str">
            <v>23-13</v>
          </cell>
        </row>
        <row r="567">
          <cell r="M567" t="str">
            <v>押金</v>
          </cell>
          <cell r="N567" t="str">
            <v>男</v>
          </cell>
          <cell r="O567" t="str">
            <v>皖南医学院</v>
          </cell>
          <cell r="P567" t="str">
            <v>临床医学</v>
          </cell>
          <cell r="Q567" t="str">
            <v>2024-07-01</v>
          </cell>
          <cell r="R567" t="str">
            <v/>
          </cell>
          <cell r="S567" t="str">
            <v/>
          </cell>
          <cell r="T567" t="str">
            <v>硕士</v>
          </cell>
          <cell r="U567" t="str">
            <v/>
          </cell>
          <cell r="V567" t="str">
            <v/>
          </cell>
          <cell r="W567">
            <v>18895557129</v>
          </cell>
          <cell r="X567" t="str">
            <v>340502199605030034</v>
          </cell>
        </row>
        <row r="568">
          <cell r="D568" t="str">
            <v>23-14</v>
          </cell>
        </row>
        <row r="568">
          <cell r="M568" t="str">
            <v>原件</v>
          </cell>
          <cell r="N568" t="str">
            <v>男</v>
          </cell>
          <cell r="O568" t="str">
            <v>大连医科大学</v>
          </cell>
          <cell r="P568" t="str">
            <v>外科学（泌尿外科方向）</v>
          </cell>
          <cell r="Q568" t="str">
            <v>2024-06-30</v>
          </cell>
          <cell r="R568" t="str">
            <v/>
          </cell>
          <cell r="S568" t="str">
            <v>项目/课题：输尿管结石合并肾穹窿破裂的临床分析 开始时间：2023/10/01 完成时间：2024/03/01 项目/课题等级:其他 个人排名:第2</v>
          </cell>
          <cell r="T568" t="str">
            <v>硕士</v>
          </cell>
          <cell r="U568" t="str">
            <v/>
          </cell>
          <cell r="V568" t="str">
            <v/>
          </cell>
          <cell r="W568">
            <v>17760624186</v>
          </cell>
          <cell r="X568" t="str">
            <v>511302199702123218</v>
          </cell>
        </row>
        <row r="569">
          <cell r="N569" t="str">
            <v>男</v>
          </cell>
          <cell r="O569" t="str">
            <v>安徽医科大学</v>
          </cell>
          <cell r="P569" t="str">
            <v>外科学</v>
          </cell>
          <cell r="Q569" t="str">
            <v>2024-06-30</v>
          </cell>
          <cell r="R569" t="str">
            <v>论文：ITM2A inhibits the progression of bladder cancer by downregulating the phosphorylation of STAT3 发表杂志：American Journal of Cancer Research 排名：第一 影响因子:5.3 发表日期: 期刊级别:,论文：Identification of ATP6V0A4 as a potential biomarker in renal cell carcinoma using integrated bioinformatics  analysis 发表杂志：Oncology Letters 排名：共一 影响因子:3.1 发表日期: 期刊级别:</v>
          </cell>
          <cell r="S569" t="str">
            <v>项目/课题：低能量冲击波治疗男性勃起功能障碍临床队列研究 开始时间：2022/06/01 完成时间：2025/05/31 项目/课题等级:其他 个人排名:第3,项目/课题：靶向KPNA2的miRNAs系统性筛选、鉴定及其对膀胱癌细胞生物学行为影响的研究 开始时间：2022/10/28 完成时间：2025/10/31 项目/课题等级:市厅级 个人排名:第3</v>
          </cell>
          <cell r="T569" t="str">
            <v>硕士</v>
          </cell>
          <cell r="U569" t="str">
            <v>连云港第一人民医院</v>
          </cell>
          <cell r="V569" t="str">
            <v>无</v>
          </cell>
          <cell r="W569">
            <v>13912004098</v>
          </cell>
          <cell r="X569" t="str">
            <v>320405199712112211</v>
          </cell>
        </row>
        <row r="570">
          <cell r="N570" t="str">
            <v>男</v>
          </cell>
          <cell r="O570" t="str">
            <v>蚌埠医科大学</v>
          </cell>
          <cell r="P570" t="str">
            <v>泌尿外科</v>
          </cell>
          <cell r="Q570" t="str">
            <v>2024-06-01</v>
          </cell>
          <cell r="R570" t="str">
            <v>论文：腹腔镜肾癌根治术患者术后对侧肾脏发生慢性肾脏病的影响因素及其预测效能 发表杂志：山东医药 排名：第一 影响因子:无 发表日期: 期刊级别:</v>
          </cell>
          <cell r="S570" t="str">
            <v/>
          </cell>
          <cell r="T570" t="str">
            <v>硕士</v>
          </cell>
          <cell r="U570" t="str">
            <v/>
          </cell>
          <cell r="V570" t="str">
            <v/>
          </cell>
          <cell r="W570">
            <v>17355240653</v>
          </cell>
          <cell r="X570" t="str">
            <v>340323199904221317</v>
          </cell>
        </row>
        <row r="571">
          <cell r="N571" t="str">
            <v>男</v>
          </cell>
          <cell r="O571" t="str">
            <v>苏州大学</v>
          </cell>
          <cell r="P571" t="str">
            <v>外科学（泌尿外科）</v>
          </cell>
          <cell r="Q571" t="str">
            <v>2024-07-01</v>
          </cell>
          <cell r="R571" t="str">
            <v/>
          </cell>
          <cell r="S571" t="str">
            <v/>
          </cell>
          <cell r="T571" t="str">
            <v>硕士</v>
          </cell>
          <cell r="U571" t="str">
            <v>常州二院</v>
          </cell>
          <cell r="V571" t="str">
            <v/>
          </cell>
          <cell r="W571">
            <v>18256024684</v>
          </cell>
          <cell r="X571" t="str">
            <v>340122199802216472</v>
          </cell>
        </row>
        <row r="572">
          <cell r="N572" t="str">
            <v>男</v>
          </cell>
          <cell r="O572" t="str">
            <v>山西医科大学</v>
          </cell>
          <cell r="P572" t="str">
            <v>外科学（泌尿外科）</v>
          </cell>
          <cell r="Q572" t="str">
            <v>2023-07-01</v>
          </cell>
          <cell r="R572" t="str">
            <v>论文：结石近心端与远心端输尿管直径比值对输尿管中上段嵌顿性结石的预测价值 发表杂志：中华泌尿外科杂志 排名：第一 影响因子:1 发表日期:2023/05/01 期刊级别:中华</v>
          </cell>
          <cell r="S572" t="str">
            <v/>
          </cell>
          <cell r="T572" t="str">
            <v>硕士</v>
          </cell>
          <cell r="U572" t="str">
            <v>山西省白求恩医院</v>
          </cell>
          <cell r="V572" t="str">
            <v>无</v>
          </cell>
          <cell r="W572">
            <v>15735651150</v>
          </cell>
          <cell r="X572" t="str">
            <v>140202199508051518</v>
          </cell>
        </row>
        <row r="573">
          <cell r="N573" t="str">
            <v>男</v>
          </cell>
          <cell r="O573" t="str">
            <v>蚌埠医科大学</v>
          </cell>
          <cell r="P573" t="str">
            <v>外科学（泌尿外科）</v>
          </cell>
          <cell r="Q573" t="str">
            <v>2024-07-01</v>
          </cell>
          <cell r="R573" t="str">
            <v>论文：临床伴随药物对免疫检查点抑制剂治疗尿路上皮癌疗效的影响研究进展 发表杂志：协和医学杂志 排名：第一 影响因子:1.509 发表日期:2024/01/03 期刊级别:中文核心</v>
          </cell>
          <cell r="S573" t="str">
            <v/>
          </cell>
          <cell r="T573" t="str">
            <v>医学硕士</v>
          </cell>
          <cell r="U573" t="str">
            <v/>
          </cell>
          <cell r="V573" t="str">
            <v/>
          </cell>
          <cell r="W573">
            <v>18736749628</v>
          </cell>
          <cell r="X573" t="str">
            <v>411421199405126018</v>
          </cell>
        </row>
        <row r="574">
          <cell r="N574" t="str">
            <v>男</v>
          </cell>
          <cell r="O574" t="str">
            <v>南京大学</v>
          </cell>
          <cell r="P574" t="str">
            <v>临床医学</v>
          </cell>
          <cell r="Q574" t="str">
            <v>2024-06-30</v>
          </cell>
          <cell r="R574" t="str">
            <v/>
          </cell>
          <cell r="S574" t="str">
            <v/>
          </cell>
          <cell r="T574" t="str">
            <v>硕士</v>
          </cell>
          <cell r="U574" t="str">
            <v/>
          </cell>
          <cell r="V574" t="str">
            <v/>
          </cell>
          <cell r="W574">
            <v>15549389987</v>
          </cell>
          <cell r="X574" t="str">
            <v>341222199710138717</v>
          </cell>
        </row>
        <row r="575">
          <cell r="N575" t="str">
            <v>男</v>
          </cell>
          <cell r="O575" t="str">
            <v>河南中医药大学</v>
          </cell>
          <cell r="P575" t="str">
            <v>外科学</v>
          </cell>
          <cell r="Q575" t="str">
            <v>2024-06-30</v>
          </cell>
          <cell r="R575" t="str">
            <v>论文：ABO血型不相容肾移植的研究进展 发表杂志：肾脏病与透析肾移植杂志 排名：第一 影响因子:1.47 发表日期:2022/08/28 期刊级别:中文核心,论文：Establishing a prognostic model with ferroptosis-related long non-coding RNAs in bladder cancer 发表杂志：Translational cancer research 排名：共一 影响因子:0.9 发表日期:2023/08/31 期刊级别:SCI,论文：雷公藤制剂及其提取物在肾移植领域应用的研究进展 发表杂志：中华中医药学刊 排名：第一 影响因子:2.01 发表日期:2023/07/19 期刊级别:中文核心</v>
          </cell>
          <cell r="S575" t="str">
            <v/>
          </cell>
          <cell r="T575" t="str">
            <v>硕士</v>
          </cell>
          <cell r="U575" t="str">
            <v/>
          </cell>
          <cell r="V575" t="str">
            <v/>
          </cell>
          <cell r="W575">
            <v>13655699320</v>
          </cell>
          <cell r="X575" t="str">
            <v>341221199511166014</v>
          </cell>
        </row>
        <row r="576">
          <cell r="N576" t="str">
            <v>男</v>
          </cell>
          <cell r="O576" t="str">
            <v>吉林大学</v>
          </cell>
          <cell r="P576" t="str">
            <v>外科学（泌尿外科）</v>
          </cell>
          <cell r="Q576" t="str">
            <v>2024-07-01</v>
          </cell>
          <cell r="R576" t="str">
            <v>论文：Castlemans disease of left adrenal gland: A case report 发表杂志：Asian Journal of Surgery 排名：第一 影响因子:3.5 发表日期:2022/09/28 期刊级别:SCI,论文：Molecular mechanisms of ferroptosis and its role in prostate cancer therapy 发表杂志：Critical Reviews in Oncology / Hematology 排名：第一 影响因子:6.2 发表日期:2022/08/05 期刊级别:SCI,论文：Renal transplantation in patients with cryopyrin-associated periodic syndrome: a case report and literature review 发表杂志：Frontiers in Immunology 排名：共一 影响因子:7.3 发表日期: 期刊级别:SCI,论文：基于拉曼光谱的膀胱癌诊断研究进展 发表杂志：中华泌尿外科杂志 排名：第一 影响因子:无 发表日期:2023/09/01 期刊级别:中华</v>
          </cell>
          <cell r="S576" t="str">
            <v/>
          </cell>
          <cell r="T576" t="str">
            <v>硕士</v>
          </cell>
          <cell r="U576" t="str">
            <v>吉林大学白求恩第一医院</v>
          </cell>
          <cell r="V576" t="str">
            <v>无</v>
          </cell>
          <cell r="W576">
            <v>17865586226</v>
          </cell>
          <cell r="X576" t="str">
            <v>372321199804188956</v>
          </cell>
        </row>
        <row r="577">
          <cell r="N577" t="str">
            <v>男</v>
          </cell>
          <cell r="O577" t="str">
            <v>苏州大学</v>
          </cell>
          <cell r="P577" t="str">
            <v>外科学</v>
          </cell>
          <cell r="Q577" t="str">
            <v>2024-06-30</v>
          </cell>
          <cell r="R577" t="str">
            <v/>
          </cell>
          <cell r="S577" t="str">
            <v/>
          </cell>
          <cell r="T577" t="str">
            <v>硕士</v>
          </cell>
          <cell r="U577" t="str">
            <v/>
          </cell>
          <cell r="V577" t="str">
            <v/>
          </cell>
          <cell r="W577">
            <v>18154196068</v>
          </cell>
          <cell r="X577" t="str">
            <v>342401199709174913</v>
          </cell>
        </row>
        <row r="578">
          <cell r="N578" t="str">
            <v>男</v>
          </cell>
          <cell r="O578" t="str">
            <v>大连医科大学</v>
          </cell>
          <cell r="P578" t="str">
            <v>外科学泌尿外科</v>
          </cell>
          <cell r="Q578" t="str">
            <v>2023-06-15</v>
          </cell>
          <cell r="R578" t="str">
            <v/>
          </cell>
          <cell r="S578" t="str">
            <v/>
          </cell>
          <cell r="T578" t="str">
            <v>硕士</v>
          </cell>
          <cell r="U578" t="str">
            <v/>
          </cell>
          <cell r="V578" t="str">
            <v/>
          </cell>
          <cell r="W578">
            <v>13838426533</v>
          </cell>
          <cell r="X578" t="str">
            <v>41032919920403965X</v>
          </cell>
        </row>
        <row r="579">
          <cell r="N579" t="str">
            <v>男</v>
          </cell>
          <cell r="O579" t="str">
            <v>延边大学</v>
          </cell>
          <cell r="P579" t="str">
            <v/>
          </cell>
          <cell r="Q579" t="str">
            <v/>
          </cell>
          <cell r="R579" t="str">
            <v>论文：妊娠合并巨大肾血管平滑肌脂肪瘤自发性破裂出血1例报告 发表杂志：饮食科学 排名：第一 影响因子:0.01 发表日期: 期刊级别:省级</v>
          </cell>
          <cell r="S579" t="str">
            <v/>
          </cell>
          <cell r="T579" t="str">
            <v>医学硕士</v>
          </cell>
          <cell r="U579" t="str">
            <v/>
          </cell>
          <cell r="V579" t="str">
            <v/>
          </cell>
          <cell r="W579">
            <v>13223170084</v>
          </cell>
          <cell r="X579" t="str">
            <v>130423199104262838</v>
          </cell>
        </row>
        <row r="580">
          <cell r="N580" t="str">
            <v>男</v>
          </cell>
          <cell r="O580" t="str">
            <v>首都医科大学</v>
          </cell>
          <cell r="P580" t="str">
            <v>外科学</v>
          </cell>
          <cell r="Q580" t="str">
            <v>2024-07-31</v>
          </cell>
          <cell r="R580" t="str">
            <v/>
          </cell>
          <cell r="S580" t="str">
            <v/>
          </cell>
          <cell r="T580" t="str">
            <v>硕士</v>
          </cell>
          <cell r="U580" t="str">
            <v>首都医科大学附属北京友谊医院</v>
          </cell>
          <cell r="V580" t="str">
            <v>首都医科大学附属北京友谊医院</v>
          </cell>
          <cell r="W580">
            <v>15706292510</v>
          </cell>
          <cell r="X580" t="str">
            <v>321283199405190032</v>
          </cell>
        </row>
        <row r="581">
          <cell r="N581" t="str">
            <v>男</v>
          </cell>
          <cell r="O581" t="str">
            <v/>
          </cell>
          <cell r="P581" t="str">
            <v/>
          </cell>
          <cell r="Q581" t="str">
            <v/>
          </cell>
          <cell r="R581" t="str">
            <v/>
          </cell>
          <cell r="S581" t="str">
            <v/>
          </cell>
          <cell r="T581" t="str">
            <v>硕士</v>
          </cell>
          <cell r="U581" t="str">
            <v/>
          </cell>
          <cell r="V581" t="str">
            <v/>
          </cell>
          <cell r="W581">
            <v>18156521185</v>
          </cell>
          <cell r="X581" t="str">
            <v>340502199610090613</v>
          </cell>
        </row>
        <row r="582">
          <cell r="N582" t="str">
            <v>男</v>
          </cell>
          <cell r="O582" t="str">
            <v>安徽医科大学</v>
          </cell>
          <cell r="P582" t="str">
            <v>泌尿外科</v>
          </cell>
          <cell r="Q582" t="str">
            <v/>
          </cell>
          <cell r="R582" t="str">
            <v/>
          </cell>
          <cell r="S582" t="str">
            <v/>
          </cell>
          <cell r="T582" t="str">
            <v>硕士</v>
          </cell>
          <cell r="U582" t="str">
            <v>安徽医科大学第二附属医院</v>
          </cell>
          <cell r="V582" t="str">
            <v/>
          </cell>
          <cell r="W582">
            <v>15256545442</v>
          </cell>
          <cell r="X582" t="str">
            <v>341227199905275377</v>
          </cell>
        </row>
        <row r="583">
          <cell r="N583" t="str">
            <v>男</v>
          </cell>
          <cell r="O583" t="str">
            <v>徐州医科大学</v>
          </cell>
          <cell r="P583" t="str">
            <v>外科学</v>
          </cell>
          <cell r="Q583" t="str">
            <v>2024-06-30</v>
          </cell>
          <cell r="R583" t="str">
            <v/>
          </cell>
          <cell r="S583" t="str">
            <v/>
          </cell>
          <cell r="T583" t="str">
            <v>硕士</v>
          </cell>
          <cell r="U583" t="str">
            <v>徐州医科大学</v>
          </cell>
          <cell r="V583" t="str">
            <v>-</v>
          </cell>
          <cell r="W583">
            <v>18052364441</v>
          </cell>
          <cell r="X583" t="str">
            <v>320830199402180217</v>
          </cell>
        </row>
        <row r="584">
          <cell r="N584" t="str">
            <v>男</v>
          </cell>
          <cell r="O584" t="str">
            <v>南京大学</v>
          </cell>
          <cell r="P584" t="str">
            <v>外科学（泌尿外科方向）</v>
          </cell>
          <cell r="Q584" t="str">
            <v>2024-06-30</v>
          </cell>
          <cell r="R584" t="str">
            <v>论文：Urinary exosome-derived miRNA acts as an effective biomarker for the detection of bladder cancer 发表杂志：Cancer Medicine 排名：第一 影响因子:4.0 发表日期: 期刊级别:SCI,论文：基于倾向性评分匹配法的组织变异型膀胱癌行机器人辅助下根治性膀胱切除术后生存分析 发表杂志：现代泌尿外科杂志 排名：第一 影响因子:无 发表日期:2024/01/29 期刊级别:中文核心</v>
          </cell>
          <cell r="S584" t="str">
            <v/>
          </cell>
          <cell r="T584" t="str">
            <v>硕士</v>
          </cell>
          <cell r="U584" t="str">
            <v>南京鼓楼医院（读研）</v>
          </cell>
          <cell r="V584" t="str">
            <v>无</v>
          </cell>
          <cell r="W584">
            <v>18355150783</v>
          </cell>
          <cell r="X584" t="str">
            <v>341221199703210630</v>
          </cell>
        </row>
        <row r="585">
          <cell r="N585" t="str">
            <v>男</v>
          </cell>
          <cell r="O585" t="str">
            <v>苏州大学</v>
          </cell>
          <cell r="P585" t="str">
            <v>外科学（泌尿外科学）</v>
          </cell>
          <cell r="Q585" t="str">
            <v>2024-06-30</v>
          </cell>
          <cell r="R585" t="str">
            <v>论文：Human Disseminated Protothecosis: The Skin is the "Window"? 发表杂志：frontiers in immunology 排名：共一 影响因子:7.3 发表日期:2022/06/12 期刊级别:SCI,论文：Sulforaphane attenuates irradiation induced testis injury in mice 发表杂志：Redox Report 排名：第一 影响因子:3.8 发表日期:2023/11/11 期刊级别:SCI,论文：肺部真菌感染CT诊断进展 发表杂志：中国真菌学杂志 排名：第一 影响因子:1.1 发表日期:2020/09/09 期刊级别:中文核心</v>
          </cell>
          <cell r="S585" t="str">
            <v>项目/课题：电离辐射对精原干细胞marker蛋白PLZF的影响及机制研究 开始时间：2023/08/01 完成时间：2024/12/31 项目/课题等级:省部级 个人排名:第3</v>
          </cell>
          <cell r="T585" t="str">
            <v>医学硕士</v>
          </cell>
          <cell r="U585" t="str">
            <v/>
          </cell>
          <cell r="V585" t="str">
            <v/>
          </cell>
          <cell r="W585">
            <v>15185841371</v>
          </cell>
          <cell r="X585" t="str">
            <v>522228199710210857</v>
          </cell>
        </row>
        <row r="586">
          <cell r="N586" t="str">
            <v>男</v>
          </cell>
          <cell r="O586" t="str">
            <v>徐州医科大学</v>
          </cell>
          <cell r="P586" t="str">
            <v>临床医学</v>
          </cell>
          <cell r="Q586" t="str">
            <v>2024-06-30</v>
          </cell>
          <cell r="R586" t="str">
            <v>论文：肾部分切除术后升级pt3a期肾癌的预测因素分析及生存分析 发表杂志：陕西医学 排名：第一 影响因子:0 发表日期: 期刊级别:中文核心</v>
          </cell>
          <cell r="S586" t="str">
            <v/>
          </cell>
          <cell r="T586" t="str">
            <v>医学硕士</v>
          </cell>
          <cell r="U586" t="str">
            <v>徐州医科大学附属医院</v>
          </cell>
          <cell r="V586" t="str">
            <v/>
          </cell>
          <cell r="W586">
            <v>13160292108</v>
          </cell>
          <cell r="X586" t="str">
            <v>320322199709224010</v>
          </cell>
        </row>
        <row r="587">
          <cell r="N587" t="str">
            <v>男</v>
          </cell>
          <cell r="O587" t="str">
            <v>南昌大学</v>
          </cell>
          <cell r="P587" t="str">
            <v/>
          </cell>
          <cell r="Q587" t="str">
            <v/>
          </cell>
          <cell r="R587" t="str">
            <v/>
          </cell>
          <cell r="S587" t="str">
            <v/>
          </cell>
          <cell r="T587" t="str">
            <v>硕士</v>
          </cell>
          <cell r="U587" t="str">
            <v>南昌大学第一附属医院</v>
          </cell>
          <cell r="V587" t="str">
            <v/>
          </cell>
          <cell r="W587">
            <v>15060054677</v>
          </cell>
          <cell r="X587" t="str">
            <v>362329199811021117</v>
          </cell>
        </row>
        <row r="588">
          <cell r="N588" t="str">
            <v>男</v>
          </cell>
          <cell r="O588" t="str">
            <v>吉林大学</v>
          </cell>
          <cell r="P588" t="str">
            <v>外科学（泌尿外科专业）</v>
          </cell>
          <cell r="Q588" t="str">
            <v>2024-06-30</v>
          </cell>
          <cell r="R588" t="str">
            <v>论文：Identifing the tumor microenvironment-associated prognostic genes for Prostate Cancer 发表杂志：BMC Urology 排名：共一 影响因子:3 发表日期: 期刊级别:SCI</v>
          </cell>
          <cell r="S588" t="str">
            <v/>
          </cell>
          <cell r="T588" t="str">
            <v>硕士</v>
          </cell>
          <cell r="U588" t="str">
            <v>吉林大学中日联谊医院</v>
          </cell>
          <cell r="V588" t="str">
            <v/>
          </cell>
          <cell r="W588">
            <v>17386860662</v>
          </cell>
          <cell r="X588" t="str">
            <v>412725199504225858</v>
          </cell>
        </row>
        <row r="589">
          <cell r="N589" t="str">
            <v>男</v>
          </cell>
          <cell r="O589" t="str">
            <v>南京医科大学</v>
          </cell>
          <cell r="P589" t="str">
            <v>外科学(泌尿外）</v>
          </cell>
          <cell r="Q589" t="str">
            <v>2023-06-25</v>
          </cell>
          <cell r="R589" t="str">
            <v>论文：Solute carrier-related signature for assessing prognosis and immunity in patients with clear-cell renal cell carcinoma 发表杂志：Oncology Research 排名：第一 影响因子:3.1 发表日期:2023/04/10 期刊级别:SCI</v>
          </cell>
          <cell r="S589" t="str">
            <v/>
          </cell>
          <cell r="T589" t="str">
            <v>硕士</v>
          </cell>
          <cell r="U589" t="str">
            <v>扬州市人民医院</v>
          </cell>
          <cell r="V589" t="str">
            <v/>
          </cell>
          <cell r="W589">
            <v>15651972510</v>
          </cell>
          <cell r="X589" t="str">
            <v>320922199711078318</v>
          </cell>
        </row>
        <row r="590">
          <cell r="N590" t="str">
            <v>男</v>
          </cell>
          <cell r="O590" t="str">
            <v>徐州医科大学</v>
          </cell>
          <cell r="P590" t="str">
            <v>泌尿外科</v>
          </cell>
          <cell r="Q590" t="str">
            <v>2024-05-31</v>
          </cell>
          <cell r="R590" t="str">
            <v>论文：Comparative study of each surgical step in radical prostatectomy under 3D and 2D laparoscopy（已录用） 发表杂志：Frontiers in Surgery-Genitourinary Surgery 排名：共一 影响因子:1.8 发表日期: 期刊级别:,论文：Elemene inhibits the growth and promotes apoptosis of bladder cancer cells through pten-akt signaling pathway 发表杂志：tropical journal of pharmaceutical research 排名：第一 影响因子:0.5 发表日期: 期刊级别:SCI,论文：Tunneling retroperitoneoscopic adrenalectomy---report a new method（二修） 发表杂志：Bmc urology 排名：共一 影响因子:2.00 发表日期: 期刊级别:SCI,论文：腹壁吻合器辅助单孔单通道腹腔镜治疗精索静脉曲张的疗效分析 发表杂志：临床泌尿外科杂志 排名：第一 影响因子:1.064 发表日期: 期刊级别:中文核心</v>
          </cell>
          <cell r="S590" t="str">
            <v/>
          </cell>
          <cell r="T590" t="str">
            <v>学士</v>
          </cell>
          <cell r="U590" t="str">
            <v/>
          </cell>
          <cell r="V590" t="str">
            <v/>
          </cell>
          <cell r="W590">
            <v>15189036008</v>
          </cell>
          <cell r="X590" t="str">
            <v>320721199512070412</v>
          </cell>
        </row>
        <row r="591">
          <cell r="N591" t="str">
            <v>男</v>
          </cell>
          <cell r="O591" t="str">
            <v>郑州大学</v>
          </cell>
          <cell r="P591" t="str">
            <v>外科学（泌尿外科方向）</v>
          </cell>
          <cell r="Q591" t="str">
            <v>2024-07-01</v>
          </cell>
          <cell r="R591" t="str">
            <v>论文：Association between smoking and alcohol drinking and benign adrenal tumors: A Mendelian randomization study 发表杂志：Endocrine 排名：第一 影响因子:3.7 发表日期: 期刊级别:SCI,论文：ITIH5, as a predictor of prognosis and immunotherapy response for P53-like bladder cancer, is related to cell proliferation and invasion 发表杂志：Molecular Omics 排名：第一 影响因子:2.9 发表日期:2023/07/16 期刊级别:SCI,论文：Identification of disulfidptosis-related subtypes and development of a prognosis model based on stacking framework in renal clear cell carcinoma 发表杂志：Journal of Cancer Research and Clinical Oncology 排名：第一 影响因子:3.6 发表日期:2023/08/02 期刊级别:SCI</v>
          </cell>
          <cell r="S591" t="str">
            <v/>
          </cell>
          <cell r="T591" t="str">
            <v>硕士</v>
          </cell>
          <cell r="U591" t="str">
            <v>荆州市第一人民医院</v>
          </cell>
          <cell r="V591" t="str">
            <v>无</v>
          </cell>
          <cell r="W591">
            <v>13317213174</v>
          </cell>
          <cell r="X591" t="str">
            <v>42032319980302551X</v>
          </cell>
        </row>
        <row r="592">
          <cell r="N592" t="str">
            <v>男</v>
          </cell>
          <cell r="O592" t="str">
            <v>南京医科大学</v>
          </cell>
          <cell r="P592" t="str">
            <v>外科学（泌尿外科）</v>
          </cell>
          <cell r="Q592" t="str">
            <v>2024-06-30</v>
          </cell>
          <cell r="R592" t="str">
            <v/>
          </cell>
          <cell r="S592" t="str">
            <v/>
          </cell>
          <cell r="T592" t="str">
            <v>硕士</v>
          </cell>
          <cell r="U592" t="str">
            <v>南京市第一医院</v>
          </cell>
          <cell r="V592" t="str">
            <v/>
          </cell>
          <cell r="W592">
            <v>15850628717</v>
          </cell>
          <cell r="X592" t="str">
            <v>320282199803301116</v>
          </cell>
        </row>
        <row r="593">
          <cell r="N593" t="str">
            <v>男</v>
          </cell>
          <cell r="O593" t="str">
            <v>皖南医学院</v>
          </cell>
          <cell r="P593" t="str">
            <v>外科学</v>
          </cell>
          <cell r="Q593" t="str">
            <v>2024-06-01</v>
          </cell>
          <cell r="R593" t="str">
            <v/>
          </cell>
          <cell r="S593" t="str">
            <v/>
          </cell>
          <cell r="T593" t="str">
            <v>硕士</v>
          </cell>
          <cell r="U593" t="str">
            <v>上海市第五人民医院</v>
          </cell>
          <cell r="V593" t="str">
            <v>芜湖市第二人民医院</v>
          </cell>
          <cell r="W593">
            <v>15395415982</v>
          </cell>
          <cell r="X593" t="str">
            <v>340402199709160217</v>
          </cell>
        </row>
        <row r="594">
          <cell r="N594" t="str">
            <v>男</v>
          </cell>
          <cell r="O594" t="str">
            <v>南京大学</v>
          </cell>
          <cell r="P594" t="str">
            <v>外科学（泌尿外科方向）</v>
          </cell>
          <cell r="Q594" t="str">
            <v>2024-06-30</v>
          </cell>
          <cell r="R594" t="str">
            <v/>
          </cell>
          <cell r="S594" t="str">
            <v/>
          </cell>
          <cell r="T594" t="str">
            <v>硕士</v>
          </cell>
          <cell r="U594" t="str">
            <v>安徽医科大学附属巢湖医院</v>
          </cell>
          <cell r="V594" t="str">
            <v>南京鼓楼医院</v>
          </cell>
          <cell r="W594">
            <v>15256997930</v>
          </cell>
          <cell r="X594" t="str">
            <v>34112519970512201X</v>
          </cell>
        </row>
        <row r="595">
          <cell r="N595" t="str">
            <v>男</v>
          </cell>
          <cell r="O595" t="str">
            <v>中山大学</v>
          </cell>
          <cell r="P595" t="str">
            <v>外科学（泌尿外科）</v>
          </cell>
          <cell r="Q595" t="str">
            <v>2024-06-01</v>
          </cell>
          <cell r="R595" t="str">
            <v/>
          </cell>
          <cell r="S595" t="str">
            <v/>
          </cell>
          <cell r="T595" t="str">
            <v>硕士</v>
          </cell>
          <cell r="U595" t="str">
            <v/>
          </cell>
          <cell r="V595" t="str">
            <v/>
          </cell>
          <cell r="W595">
            <v>15927334991</v>
          </cell>
          <cell r="X595" t="str">
            <v>340823199702285635</v>
          </cell>
        </row>
        <row r="596">
          <cell r="N596" t="str">
            <v>男</v>
          </cell>
          <cell r="O596" t="str">
            <v>中国医科大学</v>
          </cell>
          <cell r="P596" t="str">
            <v>外科学</v>
          </cell>
          <cell r="Q596" t="str">
            <v>2024-06-01</v>
          </cell>
          <cell r="R596" t="str">
            <v>论文：Glutathione-S-Transferase Gene Promoter Methylation in Cell-Free DNA as a Diagnostic and Prognostic Tool for Prostate Cancer: A Systematic Review      and      Meta-Analysis 发表杂志：International      Journal      of     Endocrinology 排名：共一 影响因子:2.8 发表日期: 期刊级别:</v>
          </cell>
          <cell r="S596" t="str">
            <v>项目/课题：基于G250抗原的可复制型多靶点DNA疫苗治疗肾细胞癌的实验研究 开始时间：2022/09/01 完成时间：2024/08/31 项目/课题等级:省部级 个人排名:</v>
          </cell>
          <cell r="T596" t="str">
            <v>硕士</v>
          </cell>
          <cell r="U596" t="str">
            <v/>
          </cell>
          <cell r="V596" t="str">
            <v/>
          </cell>
          <cell r="W596">
            <v>13155336879</v>
          </cell>
          <cell r="X596" t="str">
            <v>340823199501240430</v>
          </cell>
        </row>
        <row r="597">
          <cell r="N597" t="str">
            <v>男</v>
          </cell>
          <cell r="O597" t="str">
            <v>南京医科大学</v>
          </cell>
          <cell r="P597" t="str">
            <v>泌尿外科</v>
          </cell>
          <cell r="Q597" t="str">
            <v>2024-06-30</v>
          </cell>
          <cell r="R597" t="str">
            <v>论文：Association between weight?adjusted?waist index and urge urinary incontinence: a cross?sectional study from NHANES 2013 to 2018 发表杂志：Scientific Reports 排名：第一 影响因子:4.6 发表日期:2024/01/05 期刊级别:SCI,论文：Survival and clinicopathological significance of B7-H3 in bladder cancer: a systematic review and meta-analysis 发表杂志：BMC Urology 排名：第一 影响因子:2 发表日期: 期刊级别:SCI,论文：协同刺激分子B7-H3在膀胱癌中的研究进展 发表杂志：国际泌尿系统杂志 排名：第一 影响因子:0 发表日期:2023/09/15 期刊级别:统计源</v>
          </cell>
          <cell r="S597" t="str">
            <v/>
          </cell>
          <cell r="T597" t="str">
            <v>医学硕士</v>
          </cell>
          <cell r="U597" t="str">
            <v/>
          </cell>
          <cell r="V597" t="str">
            <v/>
          </cell>
          <cell r="W597">
            <v>15236707657</v>
          </cell>
          <cell r="X597" t="str">
            <v>411528199703024431</v>
          </cell>
        </row>
        <row r="598">
          <cell r="N598" t="str">
            <v>女</v>
          </cell>
          <cell r="O598" t="str">
            <v>徐州医科大学</v>
          </cell>
          <cell r="P598" t="str">
            <v>外科学(泌尿外科)</v>
          </cell>
          <cell r="Q598" t="str">
            <v>2024-05-31</v>
          </cell>
          <cell r="R598" t="str">
            <v>论文：经会阴前列腺靶向穿刺联合快速病理检查在前列腺癌诊断中的应用 发表杂志：中华医学杂志  排名：第一 影响因子:2.51 发表日期:2024/01/09 期刊级别:中华,论文：肾周脂肪对后腹腔手术的影响 发表杂志：国际泌尿系统杂志 排名：第一 影响因子:0.96 发表日期:2024/05/15 期刊级别:中华</v>
          </cell>
          <cell r="S598" t="str">
            <v>项目/课题：多参数核磁与超声融合成像引导经会阴 靶向联合系统错层穿刺活检提高前列腺 癌诊断率的临床研究 开始时间：2022/10/01 完成时间：2025/10/01 项目/课题等级:市厅级 个人排名:第8</v>
          </cell>
          <cell r="T598" t="str">
            <v>硕士</v>
          </cell>
          <cell r="U598" t="str">
            <v/>
          </cell>
          <cell r="V598" t="str">
            <v/>
          </cell>
          <cell r="W598">
            <v>18133838034</v>
          </cell>
          <cell r="X598" t="str">
            <v>612726199705254827</v>
          </cell>
        </row>
        <row r="599">
          <cell r="N599" t="str">
            <v>男</v>
          </cell>
          <cell r="O599" t="str">
            <v>吉林大学</v>
          </cell>
          <cell r="P599" t="str">
            <v>泌尿外科</v>
          </cell>
          <cell r="Q599" t="str">
            <v>2024-06-01</v>
          </cell>
          <cell r="R599" t="str">
            <v/>
          </cell>
          <cell r="S599" t="str">
            <v/>
          </cell>
          <cell r="T599" t="str">
            <v>硕士</v>
          </cell>
          <cell r="U599" t="str">
            <v>吉林大学白求恩第一医院</v>
          </cell>
          <cell r="V599" t="str">
            <v/>
          </cell>
          <cell r="W599">
            <v>18844167121</v>
          </cell>
          <cell r="X599" t="str">
            <v>370285199804260035</v>
          </cell>
        </row>
        <row r="600">
          <cell r="N600" t="str">
            <v>男</v>
          </cell>
          <cell r="O600" t="str">
            <v>南华大学</v>
          </cell>
          <cell r="P600" t="str">
            <v>泌尿外科</v>
          </cell>
          <cell r="Q600" t="str">
            <v>2024-06-30</v>
          </cell>
          <cell r="R600" t="str">
            <v/>
          </cell>
          <cell r="S600" t="str">
            <v/>
          </cell>
          <cell r="T600" t="str">
            <v>硕士</v>
          </cell>
          <cell r="U600" t="str">
            <v/>
          </cell>
          <cell r="V600" t="str">
            <v/>
          </cell>
          <cell r="W600">
            <v>18273175181</v>
          </cell>
          <cell r="X600" t="str">
            <v>430408199712160533</v>
          </cell>
        </row>
        <row r="601">
          <cell r="N601" t="str">
            <v>男</v>
          </cell>
          <cell r="O601" t="str">
            <v>山东大学</v>
          </cell>
          <cell r="P601" t="str">
            <v>外科学</v>
          </cell>
          <cell r="Q601" t="str">
            <v>2023-03-30</v>
          </cell>
          <cell r="R601" t="str">
            <v>论文：对卡介苗无应答非肌层浸润膀胱癌的研究进展 发表杂志：现代泌尿外科杂志 排名：共一 影响因子:0.88 发表日期: 期刊级别:中文核心,论文：经腹膜后腹腔镜保留肾单位手术对局限性肾癌的有效性及安全性的对照研究 发表杂志：泌尿外科杂志电子版 排名：第一 影响因子:0.28 发表日期: 期刊级别:统计源</v>
          </cell>
          <cell r="S601" t="str">
            <v/>
          </cell>
          <cell r="T601" t="str">
            <v>硕士</v>
          </cell>
          <cell r="U601" t="str">
            <v>山东大学齐鲁医院</v>
          </cell>
          <cell r="V601" t="str">
            <v/>
          </cell>
          <cell r="W601">
            <v>15069235858</v>
          </cell>
          <cell r="X601" t="str">
            <v>371482199510140313</v>
          </cell>
        </row>
        <row r="602">
          <cell r="D602" t="str">
            <v>24-01</v>
          </cell>
        </row>
        <row r="602">
          <cell r="M602" t="str">
            <v>原件</v>
          </cell>
          <cell r="N602" t="str">
            <v>男</v>
          </cell>
          <cell r="O602" t="str">
            <v>苏州大学</v>
          </cell>
          <cell r="P602" t="str">
            <v>普通外科学</v>
          </cell>
          <cell r="Q602" t="str">
            <v>2024-06-30</v>
          </cell>
          <cell r="R602" t="str">
            <v>论文：Crosstalk between alternative splicing and inflammatory bowel disease: basic mechanisms, biotechnological progresses and future perspectives. 发表杂志：Clinical and Translational Medicine 排名：共一 影响因子:10.6 发表日期:2023/11/13 期刊级别:SCI,论文：严重表现型家族性息肉病一例 发表杂志：江苏医药 排名：第一 影响因子:0.6 发表日期:2023/09/15 期刊级别:省级</v>
          </cell>
          <cell r="S602" t="str">
            <v/>
          </cell>
          <cell r="T602" t="str">
            <v>硕士</v>
          </cell>
          <cell r="U602" t="str">
            <v>苏州大学附属第二医院</v>
          </cell>
          <cell r="V602" t="str">
            <v/>
          </cell>
          <cell r="W602">
            <v>18896900257</v>
          </cell>
          <cell r="X602" t="str">
            <v>320723199709014070</v>
          </cell>
        </row>
        <row r="603">
          <cell r="D603" t="str">
            <v>24-02</v>
          </cell>
        </row>
        <row r="603">
          <cell r="M603" t="str">
            <v>押金</v>
          </cell>
          <cell r="N603" t="str">
            <v>男</v>
          </cell>
          <cell r="O603" t="str">
            <v>大连医科大学</v>
          </cell>
          <cell r="P603" t="str">
            <v>普通外科</v>
          </cell>
          <cell r="Q603" t="str">
            <v>2024-06-30</v>
          </cell>
          <cell r="R603" t="str">
            <v/>
          </cell>
          <cell r="S603" t="str">
            <v/>
          </cell>
          <cell r="T603" t="str">
            <v>硕士</v>
          </cell>
          <cell r="U603" t="str">
            <v>扬州大学附属医院</v>
          </cell>
          <cell r="V603" t="str">
            <v/>
          </cell>
          <cell r="W603">
            <v>13655273272</v>
          </cell>
          <cell r="X603" t="str">
            <v>420881199710080019</v>
          </cell>
        </row>
        <row r="604">
          <cell r="D604" t="str">
            <v>24-03</v>
          </cell>
        </row>
        <row r="604">
          <cell r="M604" t="str">
            <v>原件</v>
          </cell>
          <cell r="N604" t="str">
            <v>男</v>
          </cell>
          <cell r="O604" t="str">
            <v>苏州大学</v>
          </cell>
          <cell r="P604" t="str">
            <v>外科学</v>
          </cell>
          <cell r="Q604" t="str">
            <v>2024-07-01</v>
          </cell>
          <cell r="R604" t="str">
            <v/>
          </cell>
          <cell r="S604" t="str">
            <v/>
          </cell>
          <cell r="T604" t="str">
            <v>硕士</v>
          </cell>
          <cell r="U604" t="str">
            <v/>
          </cell>
          <cell r="V604" t="str">
            <v/>
          </cell>
          <cell r="W604">
            <v>15152953012</v>
          </cell>
          <cell r="X604" t="str">
            <v>321202199711230313</v>
          </cell>
        </row>
        <row r="605">
          <cell r="D605" t="str">
            <v>24-04</v>
          </cell>
        </row>
        <row r="605">
          <cell r="M605" t="str">
            <v>原件</v>
          </cell>
          <cell r="N605" t="str">
            <v>男</v>
          </cell>
          <cell r="O605" t="str">
            <v>大连医科大学</v>
          </cell>
          <cell r="P605" t="str">
            <v>外科学</v>
          </cell>
          <cell r="Q605" t="str">
            <v>2024-06-30</v>
          </cell>
          <cell r="R605" t="str">
            <v>论文：Evaluation and Application of Frailty Index in Colorectal Cancer: A Comprehensive Review 发表杂志：The American Surgeon 排名：第一 影响因子:1.0 发表日期:2024/01/01 期刊级别:SCI,论文：Impac of Preoperative Neutrophil to Prealbumin Ratio Index (NPRI) on Short-term Complications and Long-term Prognosis in Patients Undergoing Laparoscopic Radical Surgery for Colorectal Cancer 发表杂志：Mediators of Inflammation 排名：第一 影响因子:4.6 发表日期: 期刊级别:SCI,论文：The Influence of the Preoperative Albumin to Alkaline Phosphatase Ratio on Overall Survival in Post-Radical Surgery for Colorectal Cancer and the Construction of a Nomogram Prediction Model 发表杂志：The American Surgeon 排名：第一 影响因子:1.0 发表日期:2023/09/01 期刊级别:SCI,论文：The Neutrophil-to-Lymphocyte Ratio of The Tumor Immune Microenvironment Affect Colorectal Cancer Patients’ Prognosis 发表杂志：pathology 排名：共一 影响因子:4.5 发表日期: 期刊级别:SCI,论文：特殊饮食治疗炎症性肠病的研究进展 发表杂志：中华炎性肠病杂志 排名：第一 影响因子:- 发表日期:2023/01/01 期刊级别:中华</v>
          </cell>
          <cell r="S605" t="str">
            <v/>
          </cell>
          <cell r="T605" t="str">
            <v>硕士</v>
          </cell>
          <cell r="U605" t="str">
            <v>泰州市人民医院</v>
          </cell>
          <cell r="V605" t="str">
            <v/>
          </cell>
          <cell r="W605">
            <v>15541170833</v>
          </cell>
          <cell r="X605" t="str">
            <v>210283199409080010</v>
          </cell>
        </row>
        <row r="606">
          <cell r="D606" t="str">
            <v>24-05</v>
          </cell>
        </row>
        <row r="606">
          <cell r="M606" t="str">
            <v>押金</v>
          </cell>
          <cell r="N606" t="str">
            <v>男</v>
          </cell>
          <cell r="O606" t="str">
            <v>南昌大学</v>
          </cell>
          <cell r="P606" t="str">
            <v>外科学(普外)</v>
          </cell>
          <cell r="Q606" t="str">
            <v>2024-06-30</v>
          </cell>
          <cell r="R606" t="str">
            <v>论文：Multiomics characteristics and immunotherapeutic potential of EZH2 in pan-cancer 发表杂志：Bioscience Reports 排名：共一 影响因子:4.0 发表日期:2023/01/20 期刊级别:SCI</v>
          </cell>
          <cell r="S606" t="str">
            <v>项目/课题：SRPK2在胃癌增值及侵袭转移中的作用机制 开始时间：2022/12/01 完成时间：2024/03/30 项目/课题等级:其他 个人排名:第1,项目/课题：circPITPNA/miR-29a-3p/PRL-3信号通路影响胃癌进展的分子机制研究 开始时间：2021/09/01 完成时间：2024/08/31 项目/课题等级:省部级 个人排名:</v>
          </cell>
          <cell r="T606" t="str">
            <v>医学硕士</v>
          </cell>
          <cell r="U606" t="str">
            <v>南昌大学第一附属医院</v>
          </cell>
          <cell r="V606" t="str">
            <v/>
          </cell>
          <cell r="W606">
            <v>13361613001</v>
          </cell>
          <cell r="X606" t="str">
            <v>230421199711153116</v>
          </cell>
        </row>
        <row r="607">
          <cell r="D607" t="str">
            <v>24-06</v>
          </cell>
        </row>
        <row r="607">
          <cell r="M607" t="str">
            <v>押金</v>
          </cell>
          <cell r="N607" t="str">
            <v>男</v>
          </cell>
          <cell r="O607" t="str">
            <v>大连医科大学</v>
          </cell>
          <cell r="P607" t="str">
            <v>外科学（普通外科）</v>
          </cell>
          <cell r="Q607" t="str">
            <v>2024-06-30</v>
          </cell>
          <cell r="R607" t="str">
            <v/>
          </cell>
          <cell r="S607" t="str">
            <v/>
          </cell>
          <cell r="T607" t="str">
            <v>硕士</v>
          </cell>
          <cell r="U607" t="str">
            <v/>
          </cell>
          <cell r="V607" t="str">
            <v/>
          </cell>
          <cell r="W607">
            <v>13721381491</v>
          </cell>
          <cell r="X607" t="str">
            <v>411123199701029550</v>
          </cell>
        </row>
        <row r="608">
          <cell r="D608" t="str">
            <v>24-07</v>
          </cell>
        </row>
        <row r="608">
          <cell r="M608" t="str">
            <v>押金</v>
          </cell>
          <cell r="N608" t="str">
            <v>男</v>
          </cell>
          <cell r="O608" t="str">
            <v>江苏大学</v>
          </cell>
          <cell r="P608" t="str">
            <v>外科学</v>
          </cell>
          <cell r="Q608" t="str">
            <v>2024-06-01</v>
          </cell>
          <cell r="R608" t="str">
            <v/>
          </cell>
          <cell r="S608" t="str">
            <v/>
          </cell>
          <cell r="T608" t="str">
            <v>硕士</v>
          </cell>
          <cell r="U608" t="str">
            <v>江苏大学附属医院</v>
          </cell>
          <cell r="V608" t="str">
            <v/>
          </cell>
          <cell r="W608">
            <v>18896660193</v>
          </cell>
          <cell r="X608" t="str">
            <v>411329199201241618</v>
          </cell>
        </row>
        <row r="609">
          <cell r="D609" t="str">
            <v>24-08</v>
          </cell>
        </row>
        <row r="609">
          <cell r="M609" t="str">
            <v>押金</v>
          </cell>
          <cell r="N609" t="str">
            <v>男</v>
          </cell>
          <cell r="O609" t="str">
            <v>吉林大学</v>
          </cell>
          <cell r="P609" t="str">
            <v>外科学（普外）</v>
          </cell>
          <cell r="Q609" t="str">
            <v>2024-06-30</v>
          </cell>
          <cell r="R609" t="str">
            <v>论文：《Lifestyles may not causally relate to the occurrence of hernia: evidence from mendelian randomization》 发表杂志：PLOS ONE 排名：第一 影响因子:3.7 发表日期: 期刊级别:SCI</v>
          </cell>
          <cell r="S609" t="str">
            <v/>
          </cell>
          <cell r="T609" t="str">
            <v>医学硕士</v>
          </cell>
          <cell r="U609" t="str">
            <v>吉林大学中日联谊医院</v>
          </cell>
          <cell r="V609" t="str">
            <v>无</v>
          </cell>
          <cell r="W609">
            <v>18848969685</v>
          </cell>
          <cell r="X609" t="str">
            <v>413026199304099171</v>
          </cell>
        </row>
        <row r="610">
          <cell r="D610" t="str">
            <v>24-09</v>
          </cell>
        </row>
        <row r="610">
          <cell r="M610" t="str">
            <v>押金</v>
          </cell>
          <cell r="N610" t="str">
            <v>男</v>
          </cell>
          <cell r="O610" t="str">
            <v>蚌埠医科大学</v>
          </cell>
          <cell r="P610" t="str">
            <v>外科</v>
          </cell>
          <cell r="Q610" t="str">
            <v>2024-06-30</v>
          </cell>
          <cell r="R610" t="str">
            <v>论文：补体B因子在结直肠癌中的表达与临床意义 发表杂志：中华普通外科学文献（电子版） 排名：第一 影响因子:- 发表日期: 期刊级别:统计源</v>
          </cell>
          <cell r="S610" t="str">
            <v/>
          </cell>
          <cell r="T610" t="str">
            <v>硕士</v>
          </cell>
          <cell r="U610" t="str">
            <v>绍兴市中心医院</v>
          </cell>
          <cell r="V610" t="str">
            <v>蚌埠医科大学第一附属医院</v>
          </cell>
          <cell r="W610">
            <v>18895676601</v>
          </cell>
          <cell r="X610" t="str">
            <v>341181199611201017</v>
          </cell>
        </row>
        <row r="611">
          <cell r="D611" t="str">
            <v>24-10</v>
          </cell>
        </row>
        <row r="611">
          <cell r="M611" t="str">
            <v>原件</v>
          </cell>
          <cell r="N611" t="str">
            <v>男</v>
          </cell>
          <cell r="O611" t="str">
            <v>大连医科大学</v>
          </cell>
          <cell r="P611" t="str">
            <v>外科学</v>
          </cell>
          <cell r="Q611" t="str">
            <v>2024-06-30</v>
          </cell>
          <cell r="R611" t="str">
            <v/>
          </cell>
          <cell r="S611" t="str">
            <v/>
          </cell>
          <cell r="T611" t="str">
            <v>硕士</v>
          </cell>
          <cell r="U611" t="str">
            <v/>
          </cell>
          <cell r="V611" t="str">
            <v/>
          </cell>
          <cell r="W611">
            <v>13523871387</v>
          </cell>
          <cell r="X611" t="str">
            <v>412728199403017231</v>
          </cell>
        </row>
        <row r="612">
          <cell r="D612" t="str">
            <v>24-11</v>
          </cell>
        </row>
        <row r="612">
          <cell r="M612" t="str">
            <v>原件</v>
          </cell>
          <cell r="N612" t="str">
            <v>男</v>
          </cell>
          <cell r="O612" t="str">
            <v>苏州大学</v>
          </cell>
          <cell r="P612" t="str">
            <v>外科学</v>
          </cell>
          <cell r="Q612">
            <v>45444</v>
          </cell>
          <cell r="R612" t="str">
            <v/>
          </cell>
          <cell r="S612" t="str">
            <v/>
          </cell>
          <cell r="T612" t="str">
            <v>硕士</v>
          </cell>
          <cell r="U612" t="str">
            <v/>
          </cell>
          <cell r="V612" t="str">
            <v/>
          </cell>
          <cell r="W612">
            <v>18013456320</v>
          </cell>
          <cell r="X612" t="str">
            <v>32128319951010903X</v>
          </cell>
        </row>
        <row r="613">
          <cell r="N613" t="str">
            <v>男</v>
          </cell>
          <cell r="O613" t="str">
            <v>江苏大学</v>
          </cell>
          <cell r="P613" t="str">
            <v>外科学（普外科）</v>
          </cell>
          <cell r="Q613" t="str">
            <v>2024-06-30</v>
          </cell>
          <cell r="R613" t="str">
            <v/>
          </cell>
          <cell r="S613" t="str">
            <v/>
          </cell>
          <cell r="T613" t="str">
            <v>硕士</v>
          </cell>
          <cell r="U613" t="str">
            <v>舟山医院</v>
          </cell>
          <cell r="V613" t="str">
            <v/>
          </cell>
          <cell r="W613">
            <v>18896660796</v>
          </cell>
          <cell r="X613" t="str">
            <v>34062119990214901X</v>
          </cell>
        </row>
        <row r="614">
          <cell r="N614" t="str">
            <v>男</v>
          </cell>
          <cell r="O614" t="str">
            <v>兰州大学</v>
          </cell>
          <cell r="P614" t="str">
            <v>外科学</v>
          </cell>
          <cell r="Q614" t="str">
            <v>2024-06-30</v>
          </cell>
          <cell r="R614" t="str">
            <v>论文：改良 Overlap 吻合术在 SiewertⅡ、Ⅲ型食管胃结合部腺癌腹腔镜消化道重建中的临床应用价值 发表杂志：兰州大学学报（医学版） 排名：第一 影响因子:- 发表日期: 期刊级别:统计源,论文：食管胃结合部腺癌的外科学治疗研究进展 发表杂志：现代医学 排名：第一 影响因子:- 发表日期: 期刊级别:统计源</v>
          </cell>
          <cell r="S614" t="str">
            <v>项目/课题：改良 Overlap 吻合术在 SiewertⅡ、Ⅲ型食管胃结合部腺癌腹腔镜消化道重建中的临床应用价值 开始时间：2023/01/01 完成时间：2024/12/31 项目/课题等级:其他 个人排名:第4</v>
          </cell>
          <cell r="T614" t="str">
            <v>硕士</v>
          </cell>
          <cell r="U614" t="str">
            <v/>
          </cell>
          <cell r="V614" t="str">
            <v/>
          </cell>
          <cell r="W614">
            <v>13613907703</v>
          </cell>
          <cell r="X614" t="str">
            <v>412824199708137736</v>
          </cell>
        </row>
        <row r="615">
          <cell r="N615" t="str">
            <v>男</v>
          </cell>
          <cell r="O615" t="str">
            <v>长江大学</v>
          </cell>
          <cell r="P615" t="str">
            <v>外科学</v>
          </cell>
          <cell r="Q615" t="str">
            <v>2024-06-30</v>
          </cell>
          <cell r="R615" t="str">
            <v>论文：Feasibility and safety of specimen extraction via an enlarged (U-Plus) skin bridge loop ileostomy: a single-center retrospective comparative study 发表杂志：Frontiers in Oncology 排名：第一 影响因子:4.7 发表日期:2023/11/08 期刊级别:SCI,论文：一次性导尿管在痔术后排便困难患者中的应用 发表杂志：中文科技期刊数据库（文摘版）医药卫生 排名：第一 影响因子:无 发表日期:2023/09/21 期刊级别:省级</v>
          </cell>
          <cell r="S615" t="str">
            <v/>
          </cell>
          <cell r="T615" t="str">
            <v>硕士</v>
          </cell>
          <cell r="U615" t="str">
            <v/>
          </cell>
          <cell r="V615" t="str">
            <v/>
          </cell>
          <cell r="W615">
            <v>13476977935</v>
          </cell>
          <cell r="X615" t="str">
            <v>420983199807134712</v>
          </cell>
        </row>
        <row r="616">
          <cell r="N616" t="str">
            <v>男</v>
          </cell>
          <cell r="O616" t="str">
            <v>锦州医科大学</v>
          </cell>
          <cell r="P616" t="str">
            <v>外科学</v>
          </cell>
          <cell r="Q616" t="str">
            <v>2024-06-30</v>
          </cell>
          <cell r="R616" t="str">
            <v/>
          </cell>
          <cell r="S616" t="str">
            <v/>
          </cell>
          <cell r="T616" t="str">
            <v>硕士</v>
          </cell>
          <cell r="U616" t="str">
            <v/>
          </cell>
          <cell r="V616" t="str">
            <v/>
          </cell>
          <cell r="W616">
            <v>18843226878</v>
          </cell>
          <cell r="X616" t="str">
            <v>341282199209041811</v>
          </cell>
        </row>
        <row r="617">
          <cell r="N617" t="str">
            <v>男</v>
          </cell>
          <cell r="O617" t="str">
            <v>东南大学</v>
          </cell>
          <cell r="P617" t="str">
            <v>临床医学</v>
          </cell>
          <cell r="Q617" t="str">
            <v>2024-06-30</v>
          </cell>
          <cell r="R617" t="str">
            <v/>
          </cell>
          <cell r="S617" t="str">
            <v>项目/课题：不同部位直肠癌临床特征差异及预后分析 开始时间：2023/05/01 完成时间：2024/05/01 项目/课题等级:其他 个人排名:第1</v>
          </cell>
          <cell r="T617" t="str">
            <v>硕士</v>
          </cell>
          <cell r="U617" t="str">
            <v>东南大学附属中大医院</v>
          </cell>
          <cell r="V617" t="str">
            <v/>
          </cell>
          <cell r="W617">
            <v>13145671582</v>
          </cell>
          <cell r="X617" t="str">
            <v>34122319980325211X</v>
          </cell>
        </row>
        <row r="618">
          <cell r="N618" t="str">
            <v>男</v>
          </cell>
          <cell r="O618" t="str">
            <v>锦州医科大学</v>
          </cell>
          <cell r="P618" t="str">
            <v>普外科</v>
          </cell>
          <cell r="Q618" t="str">
            <v>2024-07-01</v>
          </cell>
          <cell r="R618" t="str">
            <v/>
          </cell>
          <cell r="S618" t="str">
            <v/>
          </cell>
          <cell r="T618" t="str">
            <v>硕士</v>
          </cell>
          <cell r="U618" t="str">
            <v>无</v>
          </cell>
          <cell r="V618" t="str">
            <v>无</v>
          </cell>
          <cell r="W618">
            <v>15668776461</v>
          </cell>
          <cell r="X618" t="str">
            <v>210726199506163512</v>
          </cell>
        </row>
        <row r="619">
          <cell r="N619" t="str">
            <v>男</v>
          </cell>
          <cell r="O619" t="str">
            <v>蚌埠医科大学</v>
          </cell>
          <cell r="P619" t="str">
            <v>外科学（普外）</v>
          </cell>
          <cell r="Q619" t="str">
            <v>2024-07-01</v>
          </cell>
          <cell r="R619" t="str">
            <v>论文：乙酰肝素酶通过ERK/MMP-9信号通路促进胆囊癌细胞侵袭和迁移 发表杂志：实用医学杂志 排名：第一 影响因子:1.921 发表日期:2023/07/10 期刊级别:中文核心</v>
          </cell>
          <cell r="S619" t="str">
            <v>项目/课题：基于PI3K/AKT/mTOR信号通路介导的自噬探讨乙酰肝素酶促进胆囊癌细胞增殖和化疗耐药的分子机制 开始时间：2022/10/01 完成时间：2024/09/29 项目/课题等级:市厅级 个人排名:第3</v>
          </cell>
          <cell r="T619" t="str">
            <v>医学硕士</v>
          </cell>
          <cell r="U619" t="str">
            <v/>
          </cell>
          <cell r="V619" t="str">
            <v/>
          </cell>
          <cell r="W619">
            <v>19556131495</v>
          </cell>
          <cell r="X619" t="str">
            <v>130434199012254813</v>
          </cell>
        </row>
        <row r="620">
          <cell r="N620" t="str">
            <v>男</v>
          </cell>
          <cell r="O620" t="str">
            <v>南京医科大学</v>
          </cell>
          <cell r="P620" t="str">
            <v>外科学（普外）</v>
          </cell>
          <cell r="Q620" t="str">
            <v>2024-07-01</v>
          </cell>
          <cell r="R620" t="str">
            <v/>
          </cell>
          <cell r="S620" t="str">
            <v/>
          </cell>
          <cell r="T620" t="str">
            <v>硕士</v>
          </cell>
          <cell r="U620" t="str">
            <v/>
          </cell>
          <cell r="V620" t="str">
            <v>无</v>
          </cell>
          <cell r="W620">
            <v>17852061206</v>
          </cell>
          <cell r="X620" t="str">
            <v>372930199805083696</v>
          </cell>
        </row>
        <row r="621">
          <cell r="N621" t="str">
            <v>男</v>
          </cell>
          <cell r="O621" t="str">
            <v>蚌埠医科大学</v>
          </cell>
          <cell r="P621" t="str">
            <v>普外科（胃肠外科方向）</v>
          </cell>
          <cell r="Q621" t="str">
            <v>2024-06-01</v>
          </cell>
          <cell r="R621" t="str">
            <v/>
          </cell>
          <cell r="S621" t="str">
            <v/>
          </cell>
          <cell r="T621" t="str">
            <v>硕士</v>
          </cell>
          <cell r="U621" t="str">
            <v>蚌埠市第三人民医院</v>
          </cell>
          <cell r="V621" t="str">
            <v>蚌埠医科大学第一附属医院</v>
          </cell>
          <cell r="W621">
            <v>18895605125</v>
          </cell>
          <cell r="X621" t="str">
            <v>341227199806170414</v>
          </cell>
        </row>
        <row r="622">
          <cell r="N622" t="str">
            <v>男</v>
          </cell>
          <cell r="O622" t="str">
            <v/>
          </cell>
          <cell r="P622" t="str">
            <v>外科学（普外科)</v>
          </cell>
          <cell r="Q622" t="str">
            <v>2024-07-01</v>
          </cell>
          <cell r="R622" t="str">
            <v>论文：Downregulated circRNA_CDKN1A promotes gallbladder cancer progression through activation of the NF-κB pathway 发表杂志：Cell Biochemistry  Function 排名：第一 影响因子:3.6 发表日期:2024/02/11 期刊级别:SCI</v>
          </cell>
          <cell r="S622" t="str">
            <v/>
          </cell>
          <cell r="T622" t="str">
            <v>硕士</v>
          </cell>
          <cell r="U622" t="str">
            <v/>
          </cell>
          <cell r="V622" t="str">
            <v/>
          </cell>
          <cell r="W622">
            <v>17625957610</v>
          </cell>
          <cell r="X622" t="str">
            <v>321281199903095019</v>
          </cell>
        </row>
        <row r="623">
          <cell r="N623" t="str">
            <v>男</v>
          </cell>
          <cell r="O623" t="str">
            <v>锦州医科大学</v>
          </cell>
          <cell r="P623" t="str">
            <v>普通外科学</v>
          </cell>
          <cell r="Q623" t="str">
            <v>2024-06-01</v>
          </cell>
          <cell r="R623" t="str">
            <v>论文：基于生物信息学分析ACO2在结肠癌中的表达及与免疫浸润的影响 发表杂志：南方医科大学学报 排名：第一 影响因子:2 发表日期: 期刊级别:中文核心</v>
          </cell>
          <cell r="S623" t="str">
            <v/>
          </cell>
          <cell r="T623" t="str">
            <v>硕士</v>
          </cell>
          <cell r="U623" t="str">
            <v>锦州医科大学附属第一医院</v>
          </cell>
          <cell r="V623" t="str">
            <v/>
          </cell>
          <cell r="W623">
            <v>17865585273</v>
          </cell>
          <cell r="X623" t="str">
            <v>210623199802190019</v>
          </cell>
        </row>
        <row r="624">
          <cell r="D624" t="str">
            <v>25-01</v>
          </cell>
        </row>
        <row r="624">
          <cell r="M624" t="str">
            <v>原件</v>
          </cell>
          <cell r="N624" t="str">
            <v>男</v>
          </cell>
          <cell r="O624" t="str">
            <v>南通大学</v>
          </cell>
          <cell r="P624" t="str">
            <v>肝胆外科</v>
          </cell>
          <cell r="Q624" t="str">
            <v>2024-06-30</v>
          </cell>
          <cell r="R624" t="str">
            <v>论文：Development and validation of a prognosis model based on chromatin regulators for hepatocellular carcinoma 发表杂志：Journal of Gastrointestinal Oncology 排名：第一 影响因子:2.1 发表日期:2024/02/29 期刊级别:SCI收录,论文：PANoptosis-based molecular subtyping and HPAN-index predicts therapeutic response and survival in hepatocellular carcinoma 发表杂志：FRONTIERS IN IMMUNOLOGY 排名：共一 影响因子:7.3 发表日期:2023/06/15 期刊级别:SCI收录</v>
          </cell>
          <cell r="S624" t="str">
            <v/>
          </cell>
          <cell r="T624" t="str">
            <v>硕士</v>
          </cell>
          <cell r="U624" t="str">
            <v>南通大学附属医院</v>
          </cell>
          <cell r="V624" t="str">
            <v/>
          </cell>
          <cell r="W624">
            <v>17826152939</v>
          </cell>
          <cell r="X624" t="str">
            <v>321202199803251218</v>
          </cell>
        </row>
        <row r="625">
          <cell r="D625" t="str">
            <v>25-02</v>
          </cell>
        </row>
        <row r="625">
          <cell r="M625" t="str">
            <v>原件</v>
          </cell>
          <cell r="N625" t="str">
            <v>男</v>
          </cell>
          <cell r="O625" t="str">
            <v>大连医科大学</v>
          </cell>
          <cell r="P625" t="str">
            <v>外科学</v>
          </cell>
          <cell r="Q625" t="str">
            <v>2024-06-01</v>
          </cell>
          <cell r="R625" t="str">
            <v>论文：2-phenylacetylsulfonamide Promotes Apoptosis of Hepatocellular Carcinoma by Inhibiting HSP70s through PI3K/AKT Signaling Sathway 发表杂志：- 排名：共一 影响因子:- 发表日期: 期刊级别:,论文：Research Update for Ferroptosis and Cholangiocarcinoma 发表杂志：Critical Reviews in Oncology / Hematology 排名：第一 影响因子:6.2 发表日期: 期刊级别:SCI</v>
          </cell>
          <cell r="S625" t="str">
            <v/>
          </cell>
          <cell r="T625" t="str">
            <v>硕士</v>
          </cell>
          <cell r="U625" t="str">
            <v/>
          </cell>
          <cell r="V625" t="str">
            <v>无</v>
          </cell>
          <cell r="W625">
            <v>18391060575</v>
          </cell>
          <cell r="X625" t="str">
            <v>362527199805253411</v>
          </cell>
        </row>
        <row r="626">
          <cell r="D626" t="str">
            <v>25-03</v>
          </cell>
        </row>
        <row r="626">
          <cell r="M626" t="str">
            <v>押金</v>
          </cell>
          <cell r="N626" t="str">
            <v>女</v>
          </cell>
          <cell r="O626" t="str">
            <v>东南大学</v>
          </cell>
          <cell r="P626" t="str">
            <v>临床医学（肝胆外科方向）</v>
          </cell>
          <cell r="Q626" t="str">
            <v>2024-06-30</v>
          </cell>
          <cell r="R626" t="str">
            <v/>
          </cell>
          <cell r="S626" t="str">
            <v/>
          </cell>
          <cell r="T626" t="str">
            <v>学士</v>
          </cell>
          <cell r="U626" t="str">
            <v>东南大学附属中大医院</v>
          </cell>
          <cell r="V626" t="str">
            <v>无</v>
          </cell>
          <cell r="W626">
            <v>15850682618</v>
          </cell>
          <cell r="X626" t="str">
            <v>321201199806190020</v>
          </cell>
        </row>
        <row r="627">
          <cell r="D627" t="str">
            <v>25-04</v>
          </cell>
        </row>
        <row r="627">
          <cell r="M627" t="str">
            <v>原件</v>
          </cell>
          <cell r="N627" t="str">
            <v>男</v>
          </cell>
          <cell r="O627" t="str">
            <v>徐州医科大学</v>
          </cell>
          <cell r="P627" t="str">
            <v>外科学</v>
          </cell>
          <cell r="Q627" t="str">
            <v/>
          </cell>
          <cell r="R627" t="str">
            <v/>
          </cell>
          <cell r="S627" t="str">
            <v/>
          </cell>
          <cell r="T627" t="str">
            <v>硕士</v>
          </cell>
          <cell r="U627" t="str">
            <v/>
          </cell>
          <cell r="V627" t="str">
            <v/>
          </cell>
          <cell r="W627">
            <v>18796722352</v>
          </cell>
          <cell r="X627" t="str">
            <v>321281199705157135</v>
          </cell>
        </row>
        <row r="628">
          <cell r="D628" t="str">
            <v>25-05</v>
          </cell>
        </row>
        <row r="628">
          <cell r="M628" t="str">
            <v>押金</v>
          </cell>
          <cell r="N628" t="str">
            <v>女</v>
          </cell>
          <cell r="O628" t="str">
            <v>南京医科大学</v>
          </cell>
          <cell r="P628" t="str">
            <v>普外科（肝胆外科）</v>
          </cell>
          <cell r="Q628" t="str">
            <v>2024-07-01</v>
          </cell>
          <cell r="R628" t="str">
            <v>论文：Molecular insight into T-cell exhaustion in Hepatocellular carcinoma. 发表杂志：Pharmacological Research  （修回） 排名：第一 影响因子:9.3 发表日期: 期刊级别:SCI,论文：先天性胆管扩张症患者囊肿切除术后预后情况及术后胆道结石相关危险因素分析 发表杂志：中华肝胆外科（已录用） 排名：第一 影响因子:1.84 发表日期: 期刊级别:中华</v>
          </cell>
          <cell r="S628" t="str">
            <v/>
          </cell>
          <cell r="T628" t="str">
            <v>医学硕士</v>
          </cell>
          <cell r="U628" t="str">
            <v/>
          </cell>
          <cell r="V628" t="str">
            <v/>
          </cell>
          <cell r="W628">
            <v>15852482039</v>
          </cell>
          <cell r="X628" t="str">
            <v>320830199904096621</v>
          </cell>
        </row>
        <row r="629">
          <cell r="D629" t="str">
            <v>25-06</v>
          </cell>
        </row>
        <row r="629">
          <cell r="M629" t="str">
            <v>押金</v>
          </cell>
          <cell r="N629" t="str">
            <v>男</v>
          </cell>
          <cell r="O629" t="str">
            <v>哈尔滨医科大学</v>
          </cell>
          <cell r="P629" t="str">
            <v>外科学(普外)</v>
          </cell>
          <cell r="Q629" t="str">
            <v>2024-06-30</v>
          </cell>
          <cell r="R629" t="str">
            <v/>
          </cell>
          <cell r="S629" t="str">
            <v/>
          </cell>
          <cell r="T629" t="str">
            <v>医学硕士</v>
          </cell>
          <cell r="U629" t="str">
            <v>解放军部队联勤保障部队第902医院</v>
          </cell>
          <cell r="V629" t="str">
            <v/>
          </cell>
          <cell r="W629">
            <v>13083039931</v>
          </cell>
          <cell r="X629" t="str">
            <v>340323199604060814</v>
          </cell>
        </row>
        <row r="630">
          <cell r="D630" t="str">
            <v>25-07</v>
          </cell>
        </row>
        <row r="630">
          <cell r="M630" t="str">
            <v>押金</v>
          </cell>
          <cell r="N630" t="str">
            <v>男</v>
          </cell>
          <cell r="O630" t="str">
            <v>蚌埠医科大学</v>
          </cell>
          <cell r="P630" t="str">
            <v>普外科（肝胆方向）</v>
          </cell>
          <cell r="Q630" t="str">
            <v>2024-07-01</v>
          </cell>
          <cell r="R630" t="str">
            <v/>
          </cell>
          <cell r="S630" t="str">
            <v/>
          </cell>
          <cell r="T630" t="str">
            <v>医学硕士</v>
          </cell>
          <cell r="U630" t="str">
            <v>蚌医一附院</v>
          </cell>
          <cell r="V630" t="str">
            <v/>
          </cell>
          <cell r="W630">
            <v>13866217558</v>
          </cell>
          <cell r="X630" t="str">
            <v>341221199904300413</v>
          </cell>
        </row>
        <row r="631">
          <cell r="D631" t="str">
            <v>25-08</v>
          </cell>
        </row>
        <row r="631">
          <cell r="M631" t="str">
            <v>押金</v>
          </cell>
          <cell r="N631" t="str">
            <v>男</v>
          </cell>
          <cell r="O631" t="str">
            <v>锦州医科大学</v>
          </cell>
          <cell r="P631" t="str">
            <v>外科学（普外科-肝胆外科）</v>
          </cell>
          <cell r="Q631" t="str">
            <v>2023-05-29</v>
          </cell>
          <cell r="R631" t="str">
            <v/>
          </cell>
          <cell r="S631" t="str">
            <v/>
          </cell>
          <cell r="T631" t="str">
            <v>医学硕士</v>
          </cell>
          <cell r="U631" t="str">
            <v/>
          </cell>
          <cell r="V631" t="str">
            <v/>
          </cell>
          <cell r="W631">
            <v>18360342939</v>
          </cell>
          <cell r="X631" t="str">
            <v>32032419970626567X</v>
          </cell>
        </row>
        <row r="632">
          <cell r="D632" t="str">
            <v>25-09</v>
          </cell>
        </row>
        <row r="632">
          <cell r="M632" t="str">
            <v>押金</v>
          </cell>
          <cell r="N632" t="str">
            <v>男</v>
          </cell>
          <cell r="O632" t="str">
            <v>南京医科大学</v>
          </cell>
          <cell r="P632" t="str">
            <v>临床医学外科学（普外科）</v>
          </cell>
          <cell r="Q632" t="str">
            <v>2024-05-31</v>
          </cell>
          <cell r="R632" t="str">
            <v>论文：Multivisceral resection of nonfunctional pancreatic neuroendocrine neoplasm with nearby organ invasion: a case report 发表杂志：Frontiers in Endocrinology 排名：共一 影响因子:5.2 发表日期: 期刊级别:SCI,论文：三维可视化技术在腹腔镜肝切除术中的应用研究 发表杂志：河北医药 排名：第一 影响因子:0.2 发表日期: 期刊级别:,论文：三维可视化技术在腹腔镜胰十二指肠切除术中的应用研究 发表杂志：岭南现代临床外科 排名：第一 影响因子:0.2 发表日期: 期刊级别:</v>
          </cell>
          <cell r="S632" t="str">
            <v/>
          </cell>
          <cell r="T632" t="str">
            <v>医学硕士</v>
          </cell>
          <cell r="U632" t="str">
            <v/>
          </cell>
          <cell r="V632" t="str">
            <v/>
          </cell>
          <cell r="W632">
            <v>15706298956</v>
          </cell>
          <cell r="X632" t="str">
            <v>321182199605221735</v>
          </cell>
        </row>
        <row r="633">
          <cell r="D633" t="str">
            <v>25-10</v>
          </cell>
        </row>
        <row r="633">
          <cell r="M633" t="str">
            <v>原件</v>
          </cell>
          <cell r="N633" t="str">
            <v>男</v>
          </cell>
          <cell r="O633" t="str">
            <v>南京医科大学</v>
          </cell>
          <cell r="P633" t="str">
            <v>普外科肝胆方向</v>
          </cell>
          <cell r="Q633" t="str">
            <v>2024-06-30</v>
          </cell>
          <cell r="R633" t="str">
            <v>论文：N6-methyladenosine with imune infiltration and PD-L1 in hepatocellular carcinoma: novel perspective to personalized diagnosis and treatment.  发表杂志：Frontiers in Endocrinology 排名：共一 影响因子:5.2 发表日期:2023/07/01 期刊级别:SCI,论文：Parsing of MRPL36 in Diagnosis, Prognosis, and Immunotherapy: Guidance to Clinical Decision-making.  发表杂志：AGING-US 排名：第一 影响因子:5.2 发表日期: 期刊级别:SCI</v>
          </cell>
          <cell r="S633" t="str">
            <v/>
          </cell>
          <cell r="T633" t="str">
            <v>硕士</v>
          </cell>
          <cell r="U633" t="str">
            <v/>
          </cell>
          <cell r="V633" t="str">
            <v/>
          </cell>
          <cell r="W633">
            <v>15586364134</v>
          </cell>
          <cell r="X633" t="str">
            <v>37290119980419283X</v>
          </cell>
        </row>
        <row r="634">
          <cell r="D634" t="str">
            <v>25-11</v>
          </cell>
        </row>
        <row r="634">
          <cell r="M634" t="str">
            <v>原件</v>
          </cell>
          <cell r="N634" t="str">
            <v>男</v>
          </cell>
          <cell r="O634" t="str">
            <v>扬州大学</v>
          </cell>
          <cell r="P634" t="str">
            <v>外科学</v>
          </cell>
          <cell r="Q634">
            <v>45444</v>
          </cell>
          <cell r="R634" t="str">
            <v/>
          </cell>
          <cell r="S634" t="str">
            <v/>
          </cell>
          <cell r="T634" t="str">
            <v>硕士</v>
          </cell>
          <cell r="U634" t="str">
            <v/>
          </cell>
          <cell r="V634" t="str">
            <v/>
          </cell>
          <cell r="W634">
            <v>18852722085</v>
          </cell>
          <cell r="X634" t="str">
            <v>321281199705093899</v>
          </cell>
        </row>
        <row r="635">
          <cell r="D635" t="str">
            <v>25-12</v>
          </cell>
        </row>
        <row r="635">
          <cell r="M635" t="str">
            <v>原件</v>
          </cell>
          <cell r="N635" t="str">
            <v>男</v>
          </cell>
          <cell r="O635" t="str">
            <v>南京医科大学</v>
          </cell>
          <cell r="P635" t="str">
            <v>外科学（普外）</v>
          </cell>
          <cell r="Q635" t="str">
            <v/>
          </cell>
          <cell r="R635" t="str">
            <v>论文：Establishment and validation  of a postoperative predictive model for patients  with colorectal mucinous adenocarcinoma 发表杂志：World Journal of Surgical Oncology 排名：第一 影响因子:3.2 发表日期:2022/10/03 期刊级别:SCI</v>
          </cell>
          <cell r="S635" t="str">
            <v>项目/课题：肿瘤相关成纤维细胞经CTHRC1-ATP6V0C-PFKL轴促进胃癌奥沙利铂耐药的机制研究 开始时间：2024/01/01 完成时间：2026/12/01 项目/课题等级:省部级 个人排名:第5</v>
          </cell>
          <cell r="T635" t="str">
            <v>硕士</v>
          </cell>
          <cell r="U635" t="str">
            <v/>
          </cell>
          <cell r="V635" t="str">
            <v/>
          </cell>
          <cell r="W635">
            <v>18261387339</v>
          </cell>
          <cell r="X635" t="str">
            <v>320721199706010418</v>
          </cell>
        </row>
        <row r="636">
          <cell r="D636" t="str">
            <v>25-13</v>
          </cell>
        </row>
        <row r="636">
          <cell r="M636" t="str">
            <v>押金</v>
          </cell>
          <cell r="N636" t="str">
            <v>男</v>
          </cell>
          <cell r="O636" t="str">
            <v>南京医科大学</v>
          </cell>
          <cell r="P636" t="str">
            <v>外科学（普外）</v>
          </cell>
          <cell r="Q636" t="str">
            <v>2024-06-30</v>
          </cell>
          <cell r="R636" t="str">
            <v/>
          </cell>
          <cell r="S636" t="str">
            <v/>
          </cell>
          <cell r="T636" t="str">
            <v>硕士</v>
          </cell>
          <cell r="U636" t="str">
            <v>泰州市第二人民医院</v>
          </cell>
          <cell r="V636" t="str">
            <v/>
          </cell>
          <cell r="W636">
            <v>15949081074</v>
          </cell>
          <cell r="X636" t="str">
            <v>321324199808173494</v>
          </cell>
        </row>
        <row r="637">
          <cell r="N637" t="str">
            <v>男</v>
          </cell>
          <cell r="O637" t="str">
            <v>大连医科大学</v>
          </cell>
          <cell r="P637" t="str">
            <v>普外（肝胆外科）</v>
          </cell>
          <cell r="Q637" t="str">
            <v>2024-06-01</v>
          </cell>
          <cell r="R637" t="str">
            <v>论文：经皮经肝胆囊穿刺引流术治疗急性胆囊炎的研究进展 发表杂志：中外医学研究 排名：第一 影响因子:0.37 发表日期:2023/12/15 期刊级别:省级,论文：胰体尾切除术后发生胃排空延迟的危险因素分析 发表杂志：临床医学研究与实践 排名：第一 影响因子:0.417 发表日期:2024/07/01 期刊级别:省级</v>
          </cell>
          <cell r="S637" t="str">
            <v/>
          </cell>
          <cell r="T637" t="str">
            <v>硕士</v>
          </cell>
          <cell r="U637" t="str">
            <v>扬州大学附属医院</v>
          </cell>
          <cell r="V637" t="str">
            <v>扬州大学附属医院</v>
          </cell>
          <cell r="W637">
            <v>17348392930</v>
          </cell>
          <cell r="X637" t="str">
            <v>341221199808180415</v>
          </cell>
        </row>
        <row r="638">
          <cell r="N638" t="str">
            <v>男</v>
          </cell>
          <cell r="O638" t="str">
            <v>扬州大学</v>
          </cell>
          <cell r="P638" t="str">
            <v>外科学（普通外科）</v>
          </cell>
          <cell r="Q638" t="str">
            <v>2024-06-30</v>
          </cell>
          <cell r="R638" t="str">
            <v>论文：Integrins regulation of wound healing processes: insights for chronic skin wound therapeutics 发表杂志：Frontiers in Cellular and Infection Microbiology 排名：第一 影响因子:5.7 发表日期: 期刊级别:SCI,论文：Preparation of Luvangetin nanoemulsions: Antimicrobial mechanism and role in infected wound healing 发表杂志：European Journal of Medicinal Chemistry 排名：共一 影响因子:6.7 发表日期: 期刊级别:SCI,论文：Regulation of wound healing and fibrosis by galectins 发表杂志： Journal of Molecular Medicine 排名：第一 影响因子:4.599 发表日期:2022/05/19 期刊级别:SCI,论文：Role and research progress of spasmolytic polypeptide-expressing metaplasia in gastric cancer 发表杂志：International Journal of Oncology 排名：共一 影响因子:5.2 发表日期:2023/12/23 期刊级别:SCI</v>
          </cell>
          <cell r="S638" t="str">
            <v>项目/课题：江苏省研究生科研与实践创新计划项目：基于 SDS 修饰的铁钼复合纳 米材料的光热效应治疗皮肤创面感染的研究 开始时间：2022/06/10 完成时间：2024/04/20 项目/课题等级:其他 个人排名:第1</v>
          </cell>
          <cell r="T638" t="str">
            <v>硕士</v>
          </cell>
          <cell r="U638" t="str">
            <v>扬州大学附属医院</v>
          </cell>
          <cell r="V638" t="str">
            <v>无</v>
          </cell>
          <cell r="W638">
            <v>17851970171</v>
          </cell>
          <cell r="X638" t="str">
            <v>412822199910124813</v>
          </cell>
        </row>
        <row r="639">
          <cell r="N639" t="str">
            <v>男</v>
          </cell>
          <cell r="O639" t="str">
            <v>安徽医科大学</v>
          </cell>
          <cell r="P639" t="str">
            <v>外科学</v>
          </cell>
          <cell r="Q639" t="str">
            <v>2024-06-01</v>
          </cell>
          <cell r="R639" t="str">
            <v>论文：Acute pancreatitis and metabolic syndrome: genetic correlations and causal associations 发表杂志：Endocrine 排名：第一 影响因子:3.7 发表日期:2023/11/10 期刊级别:SCI,论文：Association between gut microbiota and seven gastrointestinal diseases: A Mendelian randomized study 发表杂志：journal of gene medicine 排名：第一 影响因子:3.5 发表日期:2023/11/10 期刊级别:SCI,论文：Causal relationships between telomere length and liver disease: a Mendelian randomization study 发表杂志：frontiers in genetics 排名：第一 影响因子:3.7 发表日期:2023/07/31 期刊级别:SCI</v>
          </cell>
          <cell r="S639" t="str">
            <v/>
          </cell>
          <cell r="T639" t="str">
            <v>硕士</v>
          </cell>
          <cell r="U639" t="str">
            <v>铜陵市人民医院</v>
          </cell>
          <cell r="V639" t="str">
            <v/>
          </cell>
          <cell r="W639">
            <v>13003032356</v>
          </cell>
          <cell r="X639" t="str">
            <v>340823199812067532</v>
          </cell>
        </row>
        <row r="640">
          <cell r="N640" t="str">
            <v>男</v>
          </cell>
          <cell r="O640" t="str">
            <v>南通大学</v>
          </cell>
          <cell r="P640" t="str">
            <v>外科学</v>
          </cell>
          <cell r="Q640" t="str">
            <v>2024-06-30</v>
          </cell>
          <cell r="R640" t="str">
            <v/>
          </cell>
          <cell r="S640" t="str">
            <v/>
          </cell>
          <cell r="T640" t="str">
            <v>硕士</v>
          </cell>
          <cell r="U640" t="str">
            <v/>
          </cell>
          <cell r="V640" t="str">
            <v/>
          </cell>
          <cell r="W640">
            <v>17826158735</v>
          </cell>
          <cell r="X640" t="str">
            <v>321302199805041615</v>
          </cell>
        </row>
        <row r="641">
          <cell r="N641" t="str">
            <v>男</v>
          </cell>
          <cell r="O641" t="str">
            <v>苏州大学</v>
          </cell>
          <cell r="P641" t="str">
            <v>外科学</v>
          </cell>
          <cell r="Q641" t="str">
            <v>2024-07-19</v>
          </cell>
          <cell r="R641" t="str">
            <v>论文：《cell death disease》 发表杂志：SCI中科院一区 排名：共一 影响因子:8.469 发表日期: 期刊级别:SCI</v>
          </cell>
          <cell r="S641" t="str">
            <v>项目/课题：has-circ-0000069/has-miR-1305/ZNF263轴调控细胞铁死亡影响胰腺癌吉西他滨耐药机制研究  开始时间：2022/07/19 完成时间：2024/06/01 项目/课题等级:省部级 个人排名:第1</v>
          </cell>
          <cell r="T641" t="str">
            <v>硕士</v>
          </cell>
          <cell r="U641" t="str">
            <v/>
          </cell>
          <cell r="V641" t="str">
            <v/>
          </cell>
          <cell r="W641">
            <v>18895634668</v>
          </cell>
          <cell r="X641" t="str">
            <v>341224199601085313</v>
          </cell>
        </row>
        <row r="642">
          <cell r="N642" t="str">
            <v>男</v>
          </cell>
          <cell r="O642" t="str">
            <v>南昌大学</v>
          </cell>
          <cell r="P642" t="str">
            <v>普外科（肝胆方向）</v>
          </cell>
          <cell r="Q642" t="str">
            <v>2024-07-01</v>
          </cell>
          <cell r="R642" t="str">
            <v/>
          </cell>
          <cell r="S642" t="str">
            <v/>
          </cell>
          <cell r="T642" t="str">
            <v>硕士</v>
          </cell>
          <cell r="U642" t="str">
            <v/>
          </cell>
          <cell r="V642" t="str">
            <v/>
          </cell>
          <cell r="W642">
            <v>18720421767</v>
          </cell>
          <cell r="X642" t="str">
            <v>411503199708226932</v>
          </cell>
        </row>
        <row r="643">
          <cell r="N643" t="str">
            <v>男</v>
          </cell>
          <cell r="O643" t="str">
            <v>锦州医科大学</v>
          </cell>
          <cell r="P643" t="str">
            <v>外科学</v>
          </cell>
          <cell r="Q643" t="str">
            <v>2024-07-01</v>
          </cell>
          <cell r="R643" t="str">
            <v>论文：ATP结合盒转运蛋白A5在胰腺癌中的预后意义的 生物信息学分析与验证 发表杂志：中国普通外科杂志 排名：第一 影响因子:1.447 发表日期:2023/09/01 期刊级别:中文核心</v>
          </cell>
          <cell r="S643" t="str">
            <v>项目/课题：DVL2 通过 SP1/FOXS1/β-catenin 信号通路促进胰腺癌进展的机制研究。 开始时间：2021/12/01 完成时间：2024/12/31 项目/课题等级:市厅级 个人排名:第5</v>
          </cell>
          <cell r="T643" t="str">
            <v>硕士</v>
          </cell>
          <cell r="U643" t="str">
            <v/>
          </cell>
          <cell r="V643" t="str">
            <v/>
          </cell>
          <cell r="W643">
            <v>15290121538</v>
          </cell>
          <cell r="X643" t="str">
            <v>412827199801029018</v>
          </cell>
        </row>
        <row r="644">
          <cell r="N644" t="str">
            <v>男</v>
          </cell>
          <cell r="O644" t="str">
            <v>锦州医科大学</v>
          </cell>
          <cell r="P644" t="str">
            <v>普通外科学</v>
          </cell>
          <cell r="Q644" t="str">
            <v>2024-06-30</v>
          </cell>
          <cell r="R644" t="str">
            <v/>
          </cell>
          <cell r="S644" t="str">
            <v/>
          </cell>
          <cell r="T644" t="str">
            <v>医学硕士</v>
          </cell>
          <cell r="U644" t="str">
            <v>临沂市人民医院</v>
          </cell>
          <cell r="V644" t="str">
            <v/>
          </cell>
          <cell r="W644">
            <v>19954034110</v>
          </cell>
          <cell r="X644" t="str">
            <v>370883199409151234</v>
          </cell>
        </row>
        <row r="645">
          <cell r="N645" t="str">
            <v>男</v>
          </cell>
          <cell r="O645" t="str">
            <v>蚌埠医科大学</v>
          </cell>
          <cell r="P645" t="str">
            <v>普外科</v>
          </cell>
          <cell r="Q645" t="str">
            <v>2024-07-01</v>
          </cell>
          <cell r="R645" t="str">
            <v/>
          </cell>
          <cell r="S645" t="str">
            <v/>
          </cell>
          <cell r="T645" t="str">
            <v>医学硕士</v>
          </cell>
          <cell r="U645" t="str">
            <v>安徽医科大学第一附属医院</v>
          </cell>
          <cell r="V645" t="str">
            <v/>
          </cell>
          <cell r="W645">
            <v>15256963032</v>
          </cell>
          <cell r="X645" t="str">
            <v>34222119951116743X</v>
          </cell>
        </row>
        <row r="646">
          <cell r="N646" t="str">
            <v>男</v>
          </cell>
          <cell r="O646" t="str">
            <v>南昌大学</v>
          </cell>
          <cell r="P646" t="str">
            <v>肝胆外科</v>
          </cell>
          <cell r="Q646" t="str">
            <v>2024-07-01</v>
          </cell>
          <cell r="R646" t="str">
            <v/>
          </cell>
          <cell r="S646" t="str">
            <v/>
          </cell>
          <cell r="T646" t="str">
            <v>硕士</v>
          </cell>
          <cell r="U646" t="str">
            <v>南昌大学第二附属医院</v>
          </cell>
          <cell r="V646" t="str">
            <v/>
          </cell>
          <cell r="W646">
            <v>13766487402</v>
          </cell>
          <cell r="X646" t="str">
            <v>36232919961111663X</v>
          </cell>
        </row>
        <row r="647">
          <cell r="N647" t="str">
            <v>男</v>
          </cell>
          <cell r="O647" t="str">
            <v>哈尔滨医科大学</v>
          </cell>
          <cell r="P647" t="str">
            <v>外科学（普外科）</v>
          </cell>
          <cell r="Q647" t="str">
            <v>2024-06-30</v>
          </cell>
          <cell r="R647" t="str">
            <v/>
          </cell>
          <cell r="S647" t="str">
            <v/>
          </cell>
          <cell r="T647" t="str">
            <v>医学硕士</v>
          </cell>
          <cell r="U647" t="str">
            <v/>
          </cell>
          <cell r="V647" t="str">
            <v/>
          </cell>
          <cell r="W647">
            <v>13763518913</v>
          </cell>
          <cell r="X647" t="str">
            <v>23020219960211031X</v>
          </cell>
        </row>
        <row r="648">
          <cell r="N648" t="str">
            <v>男</v>
          </cell>
          <cell r="O648" t="str">
            <v>哈尔滨医科大学</v>
          </cell>
          <cell r="P648" t="str">
            <v>外科学</v>
          </cell>
          <cell r="Q648" t="str">
            <v>2023-06-30</v>
          </cell>
          <cell r="R648" t="str">
            <v>论文：Glucometabolic reprogramming: From trigger to therapeutic target in  hepatocellular carcinoma 发表杂志：Front Oncol 排名：共一 影响因子:   4.700 发表日期:2022/01/20 期刊级别:SCI,论文：Long noncoding RNA HAND2-AS1: A crucial regulator of malignancy 发表杂志：Clin Chim Acta 排名：共一 影响因子:   5.000 发表日期:2023/01/15 期刊级别:SCI,论文：多灶性分支型胰腺导管内乳头状黏液性肿瘤行全胰切除术一例 发表杂志：肝胆胰外科杂志 排名：第一 影响因子:0 发表日期:2023/02/15 期刊级别:中文核心</v>
          </cell>
          <cell r="S648" t="str">
            <v/>
          </cell>
          <cell r="T648" t="str">
            <v>硕士</v>
          </cell>
          <cell r="U648" t="str">
            <v/>
          </cell>
          <cell r="V648" t="str">
            <v/>
          </cell>
          <cell r="W648">
            <v>18369610853</v>
          </cell>
          <cell r="X648" t="str">
            <v>370725199505290673</v>
          </cell>
        </row>
        <row r="649">
          <cell r="N649" t="str">
            <v>男</v>
          </cell>
          <cell r="O649" t="str">
            <v>蚌埠医科大学</v>
          </cell>
          <cell r="P649" t="str">
            <v>外科学</v>
          </cell>
          <cell r="Q649" t="str">
            <v>2024-06-30</v>
          </cell>
          <cell r="R649" t="str">
            <v/>
          </cell>
          <cell r="S649" t="str">
            <v/>
          </cell>
          <cell r="T649" t="str">
            <v>硕士</v>
          </cell>
          <cell r="U649" t="str">
            <v>蚌埠医科大学第一附属医院</v>
          </cell>
          <cell r="V649" t="str">
            <v/>
          </cell>
          <cell r="W649">
            <v>18895660193</v>
          </cell>
          <cell r="X649" t="str">
            <v>34100219971216041X</v>
          </cell>
        </row>
        <row r="650">
          <cell r="D650" t="str">
            <v>26-01</v>
          </cell>
        </row>
        <row r="650">
          <cell r="M650" t="str">
            <v>原件</v>
          </cell>
          <cell r="N650" t="str">
            <v>女</v>
          </cell>
          <cell r="O650" t="str">
            <v>大连医科大学</v>
          </cell>
          <cell r="P650" t="str">
            <v>外科学</v>
          </cell>
          <cell r="Q650" t="str">
            <v>2024-06-01</v>
          </cell>
          <cell r="R650" t="str">
            <v/>
          </cell>
          <cell r="S650" t="str">
            <v>项目/课题：非组蛋白 ABCF1 乳酸化修饰通过 KDM3A-H3K9me2-HIF1A 轴调控 HIF1 信号通路促进肝细胞癌生长 及转移机制的研究 开始时间：2023/02/28 完成时间：2027/12/31 项目/课题等级:国家级 个人排名:第6</v>
          </cell>
          <cell r="T650" t="str">
            <v>医学硕士</v>
          </cell>
          <cell r="U650" t="str">
            <v>泰州市人民医院</v>
          </cell>
          <cell r="V650" t="str">
            <v/>
          </cell>
          <cell r="W650">
            <v>19818985486</v>
          </cell>
          <cell r="X650" t="str">
            <v>210881199810080420</v>
          </cell>
        </row>
        <row r="651">
          <cell r="D651" t="str">
            <v>26-02</v>
          </cell>
        </row>
        <row r="651">
          <cell r="M651" t="str">
            <v>原件</v>
          </cell>
          <cell r="N651" t="str">
            <v>男</v>
          </cell>
          <cell r="O651" t="str">
            <v>南京医科大学</v>
          </cell>
          <cell r="P651" t="str">
            <v>儿科学</v>
          </cell>
          <cell r="Q651" t="str">
            <v>2023-12-26</v>
          </cell>
          <cell r="R651" t="str">
            <v>论文：经典型巨结肠手术时机与术前肠道管理 发表杂志：临床小儿外科 排名：第一 影响因子:- 发表日期: 期刊级别:</v>
          </cell>
          <cell r="S651" t="str">
            <v/>
          </cell>
          <cell r="T651" t="str">
            <v>医学硕士</v>
          </cell>
          <cell r="U651" t="str">
            <v/>
          </cell>
          <cell r="V651" t="str">
            <v/>
          </cell>
          <cell r="W651">
            <v>15651757205</v>
          </cell>
          <cell r="X651" t="str">
            <v>321322199612084438</v>
          </cell>
        </row>
        <row r="652">
          <cell r="D652" t="str">
            <v>26-03</v>
          </cell>
        </row>
        <row r="652">
          <cell r="M652" t="str">
            <v>原件</v>
          </cell>
          <cell r="N652" t="str">
            <v>女</v>
          </cell>
          <cell r="O652" t="str">
            <v>南华大学</v>
          </cell>
          <cell r="P652" t="str">
            <v>儿外科</v>
          </cell>
          <cell r="Q652" t="str">
            <v>2024-06-30</v>
          </cell>
          <cell r="R652" t="str">
            <v/>
          </cell>
          <cell r="S652" t="str">
            <v>项目/课题：儿童先天性胫骨假关节联合手术及个体化治疗关键技术创新研究 开始时间：2020/06/01 完成时间：2022/12/31 项目/课题等级:省部级 个人排名:</v>
          </cell>
          <cell r="T652" t="str">
            <v>硕士</v>
          </cell>
          <cell r="U652" t="str">
            <v/>
          </cell>
          <cell r="V652" t="str">
            <v/>
          </cell>
          <cell r="W652">
            <v>13057666392</v>
          </cell>
          <cell r="X652" t="str">
            <v>320684199807112923</v>
          </cell>
        </row>
        <row r="653">
          <cell r="D653" t="str">
            <v>26-04</v>
          </cell>
        </row>
        <row r="653">
          <cell r="M653" t="str">
            <v>押金</v>
          </cell>
          <cell r="N653" t="str">
            <v>男</v>
          </cell>
          <cell r="O653" t="str">
            <v>大连医科大学</v>
          </cell>
          <cell r="P653" t="str">
            <v>外科学</v>
          </cell>
          <cell r="Q653">
            <v>45444</v>
          </cell>
          <cell r="R653" t="str">
            <v/>
          </cell>
          <cell r="S653" t="str">
            <v/>
          </cell>
          <cell r="T653" t="str">
            <v>硕士</v>
          </cell>
          <cell r="U653" t="str">
            <v/>
          </cell>
          <cell r="V653" t="str">
            <v/>
          </cell>
          <cell r="W653">
            <v>15730980205</v>
          </cell>
          <cell r="X653" t="str">
            <v>150404199510042616</v>
          </cell>
        </row>
        <row r="654">
          <cell r="D654" t="str">
            <v>26-05</v>
          </cell>
        </row>
        <row r="654">
          <cell r="M654" t="str">
            <v>押金</v>
          </cell>
          <cell r="N654" t="str">
            <v>男</v>
          </cell>
          <cell r="O654" t="str">
            <v>广西中医药大学</v>
          </cell>
          <cell r="P654" t="str">
            <v>外科学</v>
          </cell>
          <cell r="Q654" t="str">
            <v>2021-07-01</v>
          </cell>
          <cell r="R654" t="str">
            <v>论文：高糖诱导阴茎海绵体内皮细胞损伤关键基因的筛选和生物信息学分析 发表杂志：中国男科学杂志 排名：第一 影响因子:0 发表日期:2021/05/22 期刊级别:中文核心</v>
          </cell>
          <cell r="S654" t="str">
            <v>项目/课题：SAA家族在高糖诱导阴茎海绵体内皮细胞损伤中的功能研究 开始时间：2018/12/01 完成时间：2021/06/30 项目/课题等级:其他 个人排名:第1,项目/课题：基于肠道微生物靶点的高脂饮食致ED的影响机制研究 开始时间：2018/12/01 完成时间：2021/06/30 项目/课题等级:其他 个人排名:第1</v>
          </cell>
          <cell r="T654" t="str">
            <v>硕士</v>
          </cell>
          <cell r="U654" t="str">
            <v/>
          </cell>
          <cell r="V654" t="str">
            <v>广东省惠州市中心人民医院</v>
          </cell>
          <cell r="W654">
            <v>18529252506</v>
          </cell>
          <cell r="X654" t="str">
            <v>340302199305060433</v>
          </cell>
        </row>
        <row r="655">
          <cell r="D655" t="str">
            <v>26-06</v>
          </cell>
        </row>
        <row r="655">
          <cell r="M655" t="str">
            <v>押金</v>
          </cell>
          <cell r="N655" t="str">
            <v>男</v>
          </cell>
          <cell r="O655" t="str">
            <v>哈尔滨医科大学</v>
          </cell>
          <cell r="P655" t="str">
            <v>外科学（胸心外科）</v>
          </cell>
          <cell r="Q655" t="str">
            <v>2024-06-30</v>
          </cell>
          <cell r="R655" t="str">
            <v/>
          </cell>
          <cell r="S655" t="str">
            <v/>
          </cell>
          <cell r="T655" t="str">
            <v>医学硕士</v>
          </cell>
          <cell r="U655" t="str">
            <v/>
          </cell>
          <cell r="V655" t="str">
            <v/>
          </cell>
          <cell r="W655">
            <v>15954719906</v>
          </cell>
          <cell r="X655" t="str">
            <v>321284199609200630</v>
          </cell>
        </row>
        <row r="656">
          <cell r="D656" t="str">
            <v>26-07</v>
          </cell>
        </row>
        <row r="656">
          <cell r="M656" t="str">
            <v>押金</v>
          </cell>
          <cell r="N656" t="str">
            <v>男</v>
          </cell>
          <cell r="O656" t="str">
            <v>南京医科大学</v>
          </cell>
          <cell r="P656" t="str">
            <v>儿外科学</v>
          </cell>
          <cell r="Q656" t="str">
            <v>2024-07-01</v>
          </cell>
          <cell r="R656" t="str">
            <v>论文：A case of spontaneous benign pneumoperitoneam concurrent with chronic intestinal pseudo-obstruction syndrome in a child.（录用） 发表杂志：World Journal of Clinical Cases 排名：第一 影响因子:1.1 发表日期: 期刊级别:SCI,论文：儿童加速康复外科疗效评价指标研究进展（录用） 发表杂志：中华小儿外科杂志 排名：第一 影响因子:北大核心 发表日期: 期刊级别:中华,论文：儿童巨大副脾扭转1例 发表杂志：临床小儿外科杂志 排名：第一 影响因子:北大核心 发表日期:2023/06/01 期刊级别:中文核心,论文：加速康复外科理念应用于儿童急腹症围手术期管理的研究进展（录用） 发表杂志：中华小儿外科杂志 排名：第一 影响因子:北大核心 发表日期: 期刊级别:中华</v>
          </cell>
          <cell r="S656" t="str">
            <v>项目/课题：加速康复外科理念在儿童急性阑尾炎围手术期管理的应用研究 开始时间：2022/01/01 完成时间：2024/01/01 项目/课题等级:其他 个人排名:第1</v>
          </cell>
          <cell r="T656" t="str">
            <v>医学硕士</v>
          </cell>
          <cell r="U656" t="str">
            <v>南京市儿童医院</v>
          </cell>
          <cell r="V656" t="str">
            <v/>
          </cell>
          <cell r="W656">
            <v>17625280717</v>
          </cell>
          <cell r="X656" t="str">
            <v>320924199806095711</v>
          </cell>
        </row>
        <row r="657">
          <cell r="N657" t="str">
            <v>女</v>
          </cell>
          <cell r="O657" t="str">
            <v/>
          </cell>
          <cell r="P657" t="str">
            <v/>
          </cell>
          <cell r="Q657" t="str">
            <v/>
          </cell>
          <cell r="R657" t="str">
            <v>论文：The difference of gut microbiome in different biliary diseases in infant before operation and the changes after operation. 发表杂志：BMC Pediatr.  排名：共一 影响因子:2.8 发表日期:2022/06/15 期刊级别:SCI</v>
          </cell>
          <cell r="S657" t="str">
            <v/>
          </cell>
          <cell r="T657" t="str">
            <v>硕士</v>
          </cell>
          <cell r="U657" t="str">
            <v/>
          </cell>
          <cell r="V657" t="str">
            <v/>
          </cell>
          <cell r="W657">
            <v>13057660178</v>
          </cell>
          <cell r="X657" t="str">
            <v>320882199901125040</v>
          </cell>
        </row>
        <row r="658">
          <cell r="N658" t="str">
            <v>女</v>
          </cell>
          <cell r="O658" t="str">
            <v>长春中医药大学</v>
          </cell>
          <cell r="P658" t="str">
            <v>儿外科学</v>
          </cell>
          <cell r="Q658" t="str">
            <v>2024-06-30</v>
          </cell>
          <cell r="R658" t="str">
            <v>论文：小儿原发性肠套叠非手术治疗的研究进展 发表杂志：特别健康 排名：第一 影响因子:无 发表日期:2023/05/15 期刊级别:省级</v>
          </cell>
          <cell r="S658" t="str">
            <v/>
          </cell>
          <cell r="T658" t="str">
            <v>医学硕士</v>
          </cell>
          <cell r="U658" t="str">
            <v>长春市儿童医院</v>
          </cell>
          <cell r="V658" t="str">
            <v/>
          </cell>
          <cell r="W658">
            <v>18155056168</v>
          </cell>
          <cell r="X658" t="str">
            <v>341181199704071629</v>
          </cell>
        </row>
        <row r="659">
          <cell r="N659" t="str">
            <v>男</v>
          </cell>
          <cell r="O659" t="str">
            <v>南昌大学</v>
          </cell>
          <cell r="P659" t="str">
            <v>儿外科学</v>
          </cell>
          <cell r="Q659" t="str">
            <v>2024-07-30</v>
          </cell>
          <cell r="R659" t="str">
            <v>论文：脐带血单个核细胞对小鼠皮肤缺损的实验研究 发表杂志：南昌大学学报 排名：第一 影响因子:无 发表日期: 期刊级别:中文核心</v>
          </cell>
          <cell r="S659" t="str">
            <v>项目/课题：脐带血单个核细胞对小鼠皮肤缺损的实验研究 开始时间：2022/02/22 完成时间：2023/09/15 项目/课题等级:市厅级 个人排名:第1</v>
          </cell>
          <cell r="T659" t="str">
            <v>硕士</v>
          </cell>
          <cell r="U659" t="str">
            <v>河南省儿童医院</v>
          </cell>
          <cell r="V659" t="str">
            <v/>
          </cell>
          <cell r="W659">
            <v>15993072053</v>
          </cell>
          <cell r="X659" t="str">
            <v>412326199605263911</v>
          </cell>
        </row>
        <row r="660">
          <cell r="N660" t="str">
            <v>男</v>
          </cell>
          <cell r="O660" t="str">
            <v>南京医科大学</v>
          </cell>
          <cell r="P660" t="str">
            <v>儿外科</v>
          </cell>
          <cell r="Q660" t="str">
            <v>2024-06-30</v>
          </cell>
          <cell r="R660" t="str">
            <v/>
          </cell>
          <cell r="S660" t="str">
            <v/>
          </cell>
          <cell r="T660" t="str">
            <v>硕士</v>
          </cell>
          <cell r="U660" t="str">
            <v>扬州大学附属医院</v>
          </cell>
          <cell r="V660" t="str">
            <v/>
          </cell>
          <cell r="W660">
            <v>18852722446</v>
          </cell>
          <cell r="X660" t="str">
            <v>320803199612280030</v>
          </cell>
        </row>
        <row r="661">
          <cell r="N661" t="str">
            <v>男</v>
          </cell>
          <cell r="O661" t="str">
            <v/>
          </cell>
          <cell r="P661" t="str">
            <v/>
          </cell>
          <cell r="Q661" t="str">
            <v/>
          </cell>
          <cell r="R661" t="str">
            <v>论文：FXR通过TGF-β1Smad信号通路及EMT调节胆道闭锁肝纤维化的研究 发表杂志：发育医学电子杂志 排名：第一 影响因子:0.9 发表日期: 期刊级别:中文核心</v>
          </cell>
          <cell r="S661" t="str">
            <v/>
          </cell>
          <cell r="T661" t="str">
            <v>硕士</v>
          </cell>
          <cell r="U661" t="str">
            <v/>
          </cell>
          <cell r="V661" t="str">
            <v/>
          </cell>
          <cell r="W661">
            <v>18636429131</v>
          </cell>
          <cell r="X661" t="str">
            <v>14230319990505111X</v>
          </cell>
        </row>
        <row r="662">
          <cell r="N662" t="str">
            <v>男</v>
          </cell>
          <cell r="O662" t="str">
            <v>滨州医学院</v>
          </cell>
          <cell r="P662" t="str">
            <v>外科学</v>
          </cell>
          <cell r="Q662" t="str">
            <v/>
          </cell>
          <cell r="R662" t="str">
            <v>论文：Experience of management of pediatric upper gastrointestinal perforations: a series of 30 cases   发表杂志：Front Pediatr 排名：第一 影响因子:2.6 发表日期: 期刊级别:SCI</v>
          </cell>
          <cell r="S662" t="str">
            <v/>
          </cell>
          <cell r="T662" t="str">
            <v>硕士</v>
          </cell>
          <cell r="U662" t="str">
            <v/>
          </cell>
          <cell r="V662" t="str">
            <v/>
          </cell>
          <cell r="W662">
            <v>15755251615</v>
          </cell>
          <cell r="X662" t="str">
            <v>341227199508018035</v>
          </cell>
        </row>
        <row r="663">
          <cell r="N663" t="str">
            <v>女</v>
          </cell>
          <cell r="O663" t="str">
            <v>南京医科大学</v>
          </cell>
          <cell r="P663" t="str">
            <v>小儿外科</v>
          </cell>
          <cell r="Q663" t="str">
            <v>2024-06-21</v>
          </cell>
          <cell r="R663" t="str">
            <v/>
          </cell>
          <cell r="S663" t="str">
            <v>项目/课题：基于计算机辅助重建的儿童Crouzon综合征外科手术治疗 开始时间：2022/02/01 完成时间：2024/06/21 项目/课题等级:其他 个人排名:第1</v>
          </cell>
          <cell r="T663" t="str">
            <v>医学硕士</v>
          </cell>
          <cell r="U663" t="str">
            <v>江阴市人民医院</v>
          </cell>
          <cell r="V663" t="str">
            <v>南京市儿童医院</v>
          </cell>
          <cell r="W663">
            <v>15151362541</v>
          </cell>
          <cell r="X663" t="str">
            <v>320621199609168728</v>
          </cell>
        </row>
        <row r="664">
          <cell r="N664" t="str">
            <v>女</v>
          </cell>
          <cell r="O664" t="str">
            <v>皖南医学院</v>
          </cell>
          <cell r="P664" t="str">
            <v>外科学（小儿外科方向）</v>
          </cell>
          <cell r="Q664" t="str">
            <v>2024-06-30</v>
          </cell>
          <cell r="R664" t="str">
            <v/>
          </cell>
          <cell r="S664" t="str">
            <v/>
          </cell>
          <cell r="T664" t="str">
            <v>硕士</v>
          </cell>
          <cell r="U664" t="str">
            <v/>
          </cell>
          <cell r="V664" t="str">
            <v/>
          </cell>
          <cell r="W664">
            <v>15755401125</v>
          </cell>
          <cell r="X664" t="str">
            <v>340122199709105460</v>
          </cell>
        </row>
        <row r="665">
          <cell r="N665" t="str">
            <v>男</v>
          </cell>
          <cell r="O665" t="str">
            <v>苏州大学</v>
          </cell>
          <cell r="P665" t="str">
            <v>儿外科</v>
          </cell>
          <cell r="Q665" t="str">
            <v>2024-05-31</v>
          </cell>
          <cell r="R665" t="str">
            <v/>
          </cell>
          <cell r="S665" t="str">
            <v/>
          </cell>
          <cell r="T665" t="str">
            <v>硕士</v>
          </cell>
          <cell r="U665" t="str">
            <v/>
          </cell>
          <cell r="V665" t="str">
            <v/>
          </cell>
          <cell r="W665">
            <v>15905618143</v>
          </cell>
          <cell r="X665" t="str">
            <v>342222199806060417</v>
          </cell>
        </row>
        <row r="666">
          <cell r="N666" t="str">
            <v>男</v>
          </cell>
          <cell r="O666" t="str">
            <v>大连医科大学</v>
          </cell>
          <cell r="P666" t="str">
            <v>外科学</v>
          </cell>
          <cell r="Q666" t="str">
            <v>2024-06-01</v>
          </cell>
          <cell r="R666" t="str">
            <v/>
          </cell>
          <cell r="S666" t="str">
            <v/>
          </cell>
          <cell r="T666" t="str">
            <v>硕士</v>
          </cell>
          <cell r="U666" t="str">
            <v>泰州市人民医院</v>
          </cell>
          <cell r="V666" t="str">
            <v>无</v>
          </cell>
          <cell r="W666">
            <v>13889349265</v>
          </cell>
          <cell r="X666" t="str">
            <v>220625199703042015</v>
          </cell>
        </row>
        <row r="667">
          <cell r="N667" t="str">
            <v>女</v>
          </cell>
          <cell r="O667" t="str">
            <v>皖南医学院</v>
          </cell>
          <cell r="P667" t="str">
            <v>儿外科学</v>
          </cell>
          <cell r="Q667" t="str">
            <v>2024-07-01</v>
          </cell>
          <cell r="R667" t="str">
            <v/>
          </cell>
          <cell r="S667" t="str">
            <v>项目/课题：人卵巢组织冷冻损伤机制和冷冻策略研究 开始时间：2023/01/01 完成时间：2025/12/31 项目/课题等级:省部级 个人排名:第8</v>
          </cell>
          <cell r="T667" t="str">
            <v>硕士</v>
          </cell>
          <cell r="U667" t="str">
            <v>复旦大学附属儿科医院安徽医院</v>
          </cell>
          <cell r="V667" t="str">
            <v/>
          </cell>
          <cell r="W667">
            <v>15531436131</v>
          </cell>
          <cell r="X667" t="str">
            <v>222403199612164028</v>
          </cell>
        </row>
        <row r="668">
          <cell r="D668" t="str">
            <v>27-01</v>
          </cell>
        </row>
        <row r="668">
          <cell r="M668" t="str">
            <v>原件</v>
          </cell>
          <cell r="N668" t="str">
            <v>男</v>
          </cell>
          <cell r="O668" t="str">
            <v>徐州医科大学</v>
          </cell>
          <cell r="P668" t="str">
            <v>临床医学</v>
          </cell>
          <cell r="Q668" t="str">
            <v>2024-07-01</v>
          </cell>
          <cell r="R668" t="str">
            <v/>
          </cell>
          <cell r="S668" t="str">
            <v/>
          </cell>
          <cell r="T668" t="str">
            <v>硕士</v>
          </cell>
          <cell r="U668" t="str">
            <v>陆军第七十一集团军医院</v>
          </cell>
          <cell r="V668" t="str">
            <v/>
          </cell>
          <cell r="W668">
            <v>13218575677</v>
          </cell>
          <cell r="X668" t="str">
            <v>321321199808204212</v>
          </cell>
        </row>
        <row r="669">
          <cell r="D669" t="str">
            <v>27-02</v>
          </cell>
        </row>
        <row r="669">
          <cell r="M669" t="str">
            <v>押金</v>
          </cell>
          <cell r="N669" t="str">
            <v>男</v>
          </cell>
          <cell r="O669" t="str">
            <v>浙江大学</v>
          </cell>
          <cell r="P669" t="str">
            <v>外科学</v>
          </cell>
          <cell r="Q669" t="str">
            <v>2024-06-30</v>
          </cell>
          <cell r="R669" t="str">
            <v>论文：Clinical Significance and Risk Factors of Nonalcoholic Fatty Liver Diseases after Whipple procedure 发表杂志：Journal of surgical research 排名：第一 影响因子:2.4 发表日期:2024/01/02 期刊级别:SCI,论文：Comparison of outcomes with stapler versus hand-sewn closure of the pancreatic stump following minimally invasive distal pancreatectomy：a retrospective cohort study 发表杂志：Journal of Pancreatology 排名：共一 影响因子:0.5 发表日期:2023/03/16 期刊级别:EI收录,论文：The role of adjuvant transcatheter arterial chemoembolization following repeated curative resection/ablation for hepatocellular carcinoma with early recurrence: a propensity score matching analysis 发表杂志：journal of surgical oncology 排名：第一 影响因子:3.4 发表日期:2024/02/02 期刊级别:SCI</v>
          </cell>
          <cell r="S669" t="str">
            <v>项目/课题：白细胞介素18在肝硬化肝部分切除术后肝再生中的作用及机制研究  开始时间：2021/12/01 完成时间：2023/12/01 项目/课题等级:省部级 个人排名:第8</v>
          </cell>
          <cell r="T669" t="str">
            <v>硕士</v>
          </cell>
          <cell r="U669" t="str">
            <v>浙江大学医学院附属第一医院</v>
          </cell>
          <cell r="V669" t="str">
            <v/>
          </cell>
          <cell r="W669">
            <v>18846046572</v>
          </cell>
          <cell r="X669" t="str">
            <v>342201200008190413</v>
          </cell>
        </row>
        <row r="670">
          <cell r="D670" t="str">
            <v>27-03</v>
          </cell>
        </row>
        <row r="670">
          <cell r="M670" t="str">
            <v>押金</v>
          </cell>
          <cell r="N670" t="str">
            <v>女</v>
          </cell>
          <cell r="O670" t="str">
            <v>大连医科大学</v>
          </cell>
          <cell r="P670" t="str">
            <v>外科学</v>
          </cell>
          <cell r="Q670" t="str">
            <v/>
          </cell>
          <cell r="R670" t="str">
            <v>论文：Prognostic model for oversurvival and tumor-specific survival prediction in patients with advanced extrahepatic cholangiocarcinoma: a population-based analysis 发表杂志：BMC Gastroenterology 排名：第一 影响因子:2.4 发表日期:2023/10/29 期刊级别:SCI</v>
          </cell>
          <cell r="S670" t="str">
            <v/>
          </cell>
          <cell r="T670" t="str">
            <v>硕士</v>
          </cell>
          <cell r="U670" t="str">
            <v/>
          </cell>
          <cell r="V670" t="str">
            <v/>
          </cell>
          <cell r="W670">
            <v>18088730127</v>
          </cell>
          <cell r="X670" t="str">
            <v>230604199810245141</v>
          </cell>
        </row>
        <row r="671">
          <cell r="D671" t="str">
            <v>27-04</v>
          </cell>
        </row>
        <row r="671">
          <cell r="M671" t="str">
            <v>原件</v>
          </cell>
          <cell r="N671" t="str">
            <v>男</v>
          </cell>
          <cell r="O671" t="str">
            <v>南京医科大学</v>
          </cell>
          <cell r="P671" t="str">
            <v>普外科</v>
          </cell>
          <cell r="Q671">
            <v>45444</v>
          </cell>
          <cell r="R671" t="str">
            <v/>
          </cell>
          <cell r="S671" t="str">
            <v/>
          </cell>
          <cell r="T671" t="str">
            <v>硕士</v>
          </cell>
          <cell r="U671" t="str">
            <v/>
          </cell>
          <cell r="V671" t="str">
            <v/>
          </cell>
          <cell r="W671">
            <v>13057656908</v>
          </cell>
          <cell r="X671" t="str">
            <v>320684199609086410</v>
          </cell>
        </row>
        <row r="672">
          <cell r="D672" t="str">
            <v>27-05</v>
          </cell>
        </row>
        <row r="672">
          <cell r="M672" t="str">
            <v>押金</v>
          </cell>
          <cell r="N672" t="str">
            <v>男</v>
          </cell>
          <cell r="O672" t="str">
            <v>蚌埠医科大学</v>
          </cell>
          <cell r="P672" t="str">
            <v>普外科</v>
          </cell>
          <cell r="Q672" t="str">
            <v>2024-06-30</v>
          </cell>
          <cell r="R672" t="str">
            <v/>
          </cell>
          <cell r="S672" t="str">
            <v/>
          </cell>
          <cell r="T672" t="str">
            <v>硕士</v>
          </cell>
          <cell r="U672" t="str">
            <v/>
          </cell>
          <cell r="V672" t="str">
            <v/>
          </cell>
          <cell r="W672">
            <v>15212579417</v>
          </cell>
          <cell r="X672" t="str">
            <v>342221199704084534</v>
          </cell>
        </row>
        <row r="673">
          <cell r="D673" t="str">
            <v>27-06</v>
          </cell>
        </row>
        <row r="673">
          <cell r="M673" t="str">
            <v>原件</v>
          </cell>
          <cell r="N673" t="str">
            <v>女</v>
          </cell>
          <cell r="O673" t="str">
            <v>大连医科大学</v>
          </cell>
          <cell r="P673" t="str">
            <v>外科学(普外方向)</v>
          </cell>
          <cell r="Q673" t="str">
            <v>2024-05-31</v>
          </cell>
          <cell r="R673" t="str">
            <v/>
          </cell>
          <cell r="S673" t="str">
            <v>项目/课题：双氢青蒿素抑制JAK2/STAT3介导的人胃癌血管拟态生成 开始时间：2022/10/01 完成时间：2024/12/31 项目/课题等级:市厅级 个人排名:第3</v>
          </cell>
          <cell r="T673" t="str">
            <v>硕士</v>
          </cell>
          <cell r="U673" t="str">
            <v>泰州市人民医院</v>
          </cell>
          <cell r="V673" t="str">
            <v>无</v>
          </cell>
          <cell r="W673">
            <v>15769680506</v>
          </cell>
          <cell r="X673" t="str">
            <v>612731199703110222</v>
          </cell>
        </row>
        <row r="674">
          <cell r="D674" t="str">
            <v>27-07</v>
          </cell>
        </row>
        <row r="674">
          <cell r="M674" t="str">
            <v>押金</v>
          </cell>
          <cell r="N674" t="str">
            <v>男</v>
          </cell>
          <cell r="O674" t="str">
            <v>蚌埠医科大学</v>
          </cell>
          <cell r="P674" t="str">
            <v>普外科</v>
          </cell>
          <cell r="Q674" t="str">
            <v>2024-06-30</v>
          </cell>
          <cell r="R674" t="str">
            <v/>
          </cell>
          <cell r="S674" t="str">
            <v/>
          </cell>
          <cell r="T674" t="str">
            <v>医学硕士</v>
          </cell>
          <cell r="U674" t="str">
            <v/>
          </cell>
          <cell r="V674" t="str">
            <v/>
          </cell>
          <cell r="W674">
            <v>15665534373</v>
          </cell>
          <cell r="X674" t="str">
            <v>321323199705123615</v>
          </cell>
        </row>
        <row r="675">
          <cell r="N675" t="str">
            <v>女</v>
          </cell>
          <cell r="O675" t="str">
            <v>南京大学</v>
          </cell>
          <cell r="P675" t="str">
            <v>血管外科</v>
          </cell>
          <cell r="Q675" t="str">
            <v/>
          </cell>
          <cell r="R675" t="str">
            <v>论文：Tumor-Promoting Actions of HNRNP A1 in HCC Are Associated with Cell Cycle, Mitochondrial Dynamics, and Necroptosis 发表杂志：International Journal of Molecular Sciences 排名：共一 影响因子:6 发表日期: 期刊级别:</v>
          </cell>
          <cell r="S675" t="str">
            <v/>
          </cell>
          <cell r="T675" t="str">
            <v>硕士</v>
          </cell>
          <cell r="U675" t="str">
            <v>南京鼓楼医院</v>
          </cell>
          <cell r="V675" t="str">
            <v/>
          </cell>
          <cell r="W675">
            <v>18852005518</v>
          </cell>
          <cell r="X675" t="str">
            <v>650106199702233024</v>
          </cell>
        </row>
        <row r="676">
          <cell r="N676" t="str">
            <v>男</v>
          </cell>
          <cell r="O676" t="str">
            <v/>
          </cell>
          <cell r="P676" t="str">
            <v/>
          </cell>
          <cell r="Q676" t="str">
            <v/>
          </cell>
          <cell r="R676" t="str">
            <v/>
          </cell>
          <cell r="S676" t="str">
            <v/>
          </cell>
          <cell r="T676" t="str">
            <v>硕士</v>
          </cell>
          <cell r="U676" t="str">
            <v/>
          </cell>
          <cell r="V676" t="str">
            <v/>
          </cell>
          <cell r="W676">
            <v>15150630923</v>
          </cell>
          <cell r="X676" t="str">
            <v>320123199809232419</v>
          </cell>
        </row>
        <row r="677">
          <cell r="N677" t="str">
            <v>女</v>
          </cell>
          <cell r="O677" t="str">
            <v>锦州医科大学</v>
          </cell>
          <cell r="P677" t="str">
            <v>普通外科学</v>
          </cell>
          <cell r="Q677" t="str">
            <v>2024-06-30</v>
          </cell>
          <cell r="R677" t="str">
            <v/>
          </cell>
          <cell r="S677" t="str">
            <v/>
          </cell>
          <cell r="T677" t="str">
            <v>医学硕士</v>
          </cell>
          <cell r="U677" t="str">
            <v>临沂市人民医院</v>
          </cell>
          <cell r="V677" t="str">
            <v/>
          </cell>
          <cell r="W677">
            <v>18263881902</v>
          </cell>
          <cell r="X677" t="str">
            <v>370983199605036626</v>
          </cell>
        </row>
        <row r="678">
          <cell r="N678" t="str">
            <v>男</v>
          </cell>
          <cell r="O678" t="str">
            <v/>
          </cell>
          <cell r="P678" t="str">
            <v/>
          </cell>
          <cell r="Q678" t="str">
            <v/>
          </cell>
          <cell r="R678" t="str">
            <v/>
          </cell>
          <cell r="S678" t="str">
            <v/>
          </cell>
          <cell r="T678" t="str">
            <v>硕士</v>
          </cell>
          <cell r="U678" t="str">
            <v/>
          </cell>
          <cell r="V678" t="str">
            <v/>
          </cell>
          <cell r="W678">
            <v>15588583223</v>
          </cell>
          <cell r="X678" t="str">
            <v>37078319970112377X</v>
          </cell>
        </row>
        <row r="679">
          <cell r="N679" t="str">
            <v>男</v>
          </cell>
          <cell r="O679" t="str">
            <v>大连医科大学</v>
          </cell>
          <cell r="P679" t="str">
            <v>普外科</v>
          </cell>
          <cell r="Q679" t="str">
            <v>2024-06-30</v>
          </cell>
          <cell r="R679" t="str">
            <v/>
          </cell>
          <cell r="S679" t="str">
            <v/>
          </cell>
          <cell r="T679" t="str">
            <v>医学硕士</v>
          </cell>
          <cell r="U679" t="str">
            <v/>
          </cell>
          <cell r="V679" t="str">
            <v/>
          </cell>
          <cell r="W679">
            <v>18272915136</v>
          </cell>
          <cell r="X679" t="str">
            <v>412828199709262796</v>
          </cell>
        </row>
        <row r="680">
          <cell r="N680" t="str">
            <v>女</v>
          </cell>
          <cell r="O680" t="str">
            <v>吉林大学</v>
          </cell>
          <cell r="P680" t="str">
            <v>外科学（血管外）</v>
          </cell>
          <cell r="Q680" t="str">
            <v>2024-06-01</v>
          </cell>
          <cell r="R680" t="str">
            <v>论文：蛋白C、蛋白S在脑卒中及血栓栓塞中的研究进展 发表杂志：中国实验诊断学 排名：第一 影响因子:无 发表日期:2023/09/25 期刊级别:中文核心</v>
          </cell>
          <cell r="S680" t="str">
            <v>项目/课题：肢体动静脉闭塞的血流动力学及力学研究 开始时间：2020/02/25 完成时间：2024/01/25 项目/课题等级:省部级 个人排名:第4</v>
          </cell>
          <cell r="T680" t="str">
            <v>硕士</v>
          </cell>
          <cell r="U680" t="str">
            <v>吉林大学白求恩第三医院</v>
          </cell>
          <cell r="V680" t="str">
            <v>无</v>
          </cell>
          <cell r="W680">
            <v>18844163142</v>
          </cell>
          <cell r="X680" t="str">
            <v>370783199807156721</v>
          </cell>
        </row>
        <row r="681">
          <cell r="N681" t="str">
            <v>男</v>
          </cell>
          <cell r="O681" t="str">
            <v>大连医科大学</v>
          </cell>
          <cell r="P681" t="str">
            <v>外科学</v>
          </cell>
          <cell r="Q681" t="str">
            <v>2024-06-30</v>
          </cell>
          <cell r="R681" t="str">
            <v/>
          </cell>
          <cell r="S681" t="str">
            <v/>
          </cell>
          <cell r="T681" t="str">
            <v>硕士</v>
          </cell>
          <cell r="U681" t="str">
            <v/>
          </cell>
          <cell r="V681" t="str">
            <v/>
          </cell>
          <cell r="W681">
            <v>17262560963</v>
          </cell>
          <cell r="X681" t="str">
            <v>230302199502175613</v>
          </cell>
        </row>
        <row r="682">
          <cell r="N682" t="str">
            <v>女</v>
          </cell>
          <cell r="O682" t="str">
            <v>青海大学</v>
          </cell>
          <cell r="P682" t="str">
            <v>普通外科学</v>
          </cell>
          <cell r="Q682" t="str">
            <v>2024-07-01</v>
          </cell>
          <cell r="R682" t="str">
            <v/>
          </cell>
          <cell r="S682" t="str">
            <v/>
          </cell>
          <cell r="T682" t="str">
            <v>硕士</v>
          </cell>
          <cell r="U682" t="str">
            <v>青海大学附属医院</v>
          </cell>
          <cell r="V682" t="str">
            <v/>
          </cell>
          <cell r="W682">
            <v>18237390860</v>
          </cell>
          <cell r="X682" t="str">
            <v>410222199408084524</v>
          </cell>
        </row>
        <row r="683">
          <cell r="N683" t="str">
            <v>男</v>
          </cell>
          <cell r="O683" t="str">
            <v>蚌埠医科大学</v>
          </cell>
          <cell r="P683" t="str">
            <v>普外科</v>
          </cell>
          <cell r="Q683" t="str">
            <v>2024-07-01</v>
          </cell>
          <cell r="R683" t="str">
            <v/>
          </cell>
          <cell r="S683" t="str">
            <v/>
          </cell>
          <cell r="T683" t="str">
            <v>硕士</v>
          </cell>
          <cell r="U683" t="str">
            <v>文山州人民医院</v>
          </cell>
          <cell r="V683" t="str">
            <v>-</v>
          </cell>
          <cell r="W683">
            <v>18324809574</v>
          </cell>
          <cell r="X683" t="str">
            <v>341221199609038117</v>
          </cell>
        </row>
        <row r="684">
          <cell r="N684" t="str">
            <v>男</v>
          </cell>
          <cell r="O684" t="str">
            <v>郑州大学</v>
          </cell>
          <cell r="P684" t="str">
            <v>外科学（血管外科学）</v>
          </cell>
          <cell r="Q684" t="str">
            <v>2024-07-01</v>
          </cell>
          <cell r="R684" t="str">
            <v>论文：《不同治疗方法治疗深静脉血栓后遗症的疗效单中心回顾性分析》 发表杂志：河南医学研究 排名：第一 影响因子:无 发表日期: 期刊级别:省级</v>
          </cell>
          <cell r="S684" t="str">
            <v/>
          </cell>
          <cell r="T684" t="str">
            <v>医学硕士</v>
          </cell>
          <cell r="U684" t="str">
            <v>郑州大学第一附属医院</v>
          </cell>
          <cell r="V684" t="str">
            <v/>
          </cell>
          <cell r="W684">
            <v>18336128324</v>
          </cell>
          <cell r="X684" t="str">
            <v>412726199608241293</v>
          </cell>
        </row>
        <row r="685">
          <cell r="D685" t="str">
            <v>28-01</v>
          </cell>
        </row>
        <row r="685">
          <cell r="M685" t="str">
            <v>原件</v>
          </cell>
          <cell r="N685" t="str">
            <v>女</v>
          </cell>
          <cell r="O685" t="str">
            <v>南京中医药大学</v>
          </cell>
          <cell r="P685" t="str">
            <v>外科学</v>
          </cell>
          <cell r="Q685" t="str">
            <v/>
          </cell>
          <cell r="R685" t="str">
            <v/>
          </cell>
          <cell r="S685" t="str">
            <v/>
          </cell>
          <cell r="T685" t="str">
            <v>硕士</v>
          </cell>
          <cell r="U685" t="str">
            <v>成都市第五人民医院</v>
          </cell>
          <cell r="V685" t="str">
            <v/>
          </cell>
          <cell r="W685">
            <v>15008279257</v>
          </cell>
          <cell r="X685" t="str">
            <v>510411199704128128</v>
          </cell>
        </row>
        <row r="686">
          <cell r="D686" t="str">
            <v>28-02</v>
          </cell>
        </row>
        <row r="686">
          <cell r="M686" t="str">
            <v>押金</v>
          </cell>
          <cell r="N686" t="str">
            <v>男</v>
          </cell>
          <cell r="O686" t="str">
            <v>南通大学</v>
          </cell>
          <cell r="P686" t="str">
            <v>外科学（普通外科学）</v>
          </cell>
          <cell r="Q686" t="str">
            <v>2024-06-30</v>
          </cell>
          <cell r="R686" t="str">
            <v/>
          </cell>
          <cell r="S686" t="str">
            <v/>
          </cell>
          <cell r="T686" t="str">
            <v>硕士</v>
          </cell>
          <cell r="U686" t="str">
            <v>徐州市中心医院</v>
          </cell>
          <cell r="V686" t="str">
            <v/>
          </cell>
          <cell r="W686">
            <v>17352462307</v>
          </cell>
          <cell r="X686" t="str">
            <v>320324199712133016</v>
          </cell>
        </row>
        <row r="687">
          <cell r="D687" t="str">
            <v>28-03</v>
          </cell>
        </row>
        <row r="687">
          <cell r="M687" t="str">
            <v>押金</v>
          </cell>
          <cell r="N687" t="str">
            <v>男</v>
          </cell>
          <cell r="O687" t="str">
            <v>南京医科大学</v>
          </cell>
          <cell r="P687" t="str">
            <v>普外科</v>
          </cell>
          <cell r="Q687" t="str">
            <v>2024-07-01</v>
          </cell>
          <cell r="R687" t="str">
            <v>论文：β-Glycosidase Sensitive Oral Nanoparticles for Combined Photothermal and Chemo Treatment of Colorectal Cancer 发表杂志：Journal of Materials Chemistry B 排名：第一 影响因子:7 发表日期:2024/02/01 期刊级别:SCI</v>
          </cell>
          <cell r="S687" t="str">
            <v>项目/课题：可降解镁金属释放氢气下调 Snail1 抑制结直肠癌干性和转移的 机制研究 开始时间：2023/01/26 完成时间：2025/02/26 项目/课题等级:市厅级 个人排名:第8</v>
          </cell>
          <cell r="T687" t="str">
            <v>硕士</v>
          </cell>
          <cell r="U687" t="str">
            <v/>
          </cell>
          <cell r="V687" t="str">
            <v/>
          </cell>
          <cell r="W687">
            <v>13057667990</v>
          </cell>
          <cell r="X687" t="str">
            <v>321284199904100632</v>
          </cell>
        </row>
        <row r="688">
          <cell r="D688" t="str">
            <v>28-04</v>
          </cell>
        </row>
        <row r="688">
          <cell r="M688" t="str">
            <v>押金</v>
          </cell>
          <cell r="N688" t="str">
            <v>男</v>
          </cell>
          <cell r="O688" t="str">
            <v>大连医科大学</v>
          </cell>
          <cell r="P688" t="str">
            <v>外科学</v>
          </cell>
          <cell r="Q688" t="str">
            <v>2024-06-01</v>
          </cell>
          <cell r="R688" t="str">
            <v>论文：Evaluation and Application of Frailty Index in Colorectal Cancer: Comprehensive Review 发表杂志：The American Surgeon 排名：共一 影响因子:1 发表日期: 期刊级别:SCI</v>
          </cell>
          <cell r="S688" t="str">
            <v/>
          </cell>
          <cell r="T688" t="str">
            <v>硕士</v>
          </cell>
          <cell r="U688" t="str">
            <v/>
          </cell>
          <cell r="V688" t="str">
            <v/>
          </cell>
          <cell r="W688">
            <v>17865212307</v>
          </cell>
          <cell r="X688" t="str">
            <v>210623199510094914</v>
          </cell>
        </row>
        <row r="689">
          <cell r="D689" t="str">
            <v>28-05</v>
          </cell>
        </row>
        <row r="689">
          <cell r="M689" t="str">
            <v>原件</v>
          </cell>
          <cell r="N689" t="str">
            <v>男</v>
          </cell>
          <cell r="O689" t="str">
            <v>徐州医科大学</v>
          </cell>
          <cell r="P689" t="str">
            <v/>
          </cell>
          <cell r="Q689" t="str">
            <v>2024-07-01</v>
          </cell>
          <cell r="R689" t="str">
            <v/>
          </cell>
          <cell r="S689" t="str">
            <v/>
          </cell>
          <cell r="T689" t="str">
            <v>硕士</v>
          </cell>
          <cell r="U689" t="str">
            <v/>
          </cell>
          <cell r="V689" t="str">
            <v/>
          </cell>
          <cell r="W689">
            <v>13851331427</v>
          </cell>
          <cell r="X689" t="str">
            <v>320925199802090012</v>
          </cell>
        </row>
        <row r="690">
          <cell r="D690" t="str">
            <v>28-06</v>
          </cell>
        </row>
        <row r="690">
          <cell r="M690" t="str">
            <v>押金</v>
          </cell>
          <cell r="N690" t="str">
            <v>男</v>
          </cell>
          <cell r="O690" t="str">
            <v>东南大学</v>
          </cell>
          <cell r="P690" t="str">
            <v>临床医学</v>
          </cell>
          <cell r="Q690" t="str">
            <v>2024-07-01</v>
          </cell>
          <cell r="R690" t="str">
            <v>论文：Amyand疝病例报道及文献复习 发表杂志：中华疝与腹壁外科 排名：第一 影响因子:0.9 发表日期: 期刊级别:,论文：Laparoscopic intraperitoneal onlay mesh (IPOM) with fascial repair  (IPOM?plus) for ventral and incisional hernia: a systematic review  and meta?analysis 发表杂志：Hernia 排名：第一 影响因子:2.3 发表日期: 期刊级别:</v>
          </cell>
          <cell r="S690" t="str">
            <v/>
          </cell>
          <cell r="T690" t="str">
            <v>硕士</v>
          </cell>
          <cell r="U690" t="str">
            <v>东南大学附属中大医院溧水分院</v>
          </cell>
          <cell r="V690" t="str">
            <v/>
          </cell>
          <cell r="W690">
            <v>17754119521</v>
          </cell>
          <cell r="X690" t="str">
            <v>341281199606085053</v>
          </cell>
        </row>
        <row r="691">
          <cell r="D691" t="str">
            <v>28-07</v>
          </cell>
        </row>
        <row r="691">
          <cell r="M691" t="str">
            <v>原件</v>
          </cell>
          <cell r="N691" t="str">
            <v>男</v>
          </cell>
          <cell r="O691" t="str">
            <v>大连医科大学</v>
          </cell>
          <cell r="P691" t="str">
            <v>外科学（普外）</v>
          </cell>
          <cell r="Q691" t="str">
            <v>2024-06-20</v>
          </cell>
          <cell r="R691" t="str">
            <v/>
          </cell>
          <cell r="S691" t="str">
            <v/>
          </cell>
          <cell r="T691" t="str">
            <v>硕士</v>
          </cell>
          <cell r="U691" t="str">
            <v/>
          </cell>
          <cell r="V691" t="str">
            <v/>
          </cell>
          <cell r="W691">
            <v>18737826186</v>
          </cell>
          <cell r="X691" t="str">
            <v>410622199701037016</v>
          </cell>
        </row>
        <row r="692">
          <cell r="D692" t="str">
            <v>28-08</v>
          </cell>
        </row>
        <row r="692">
          <cell r="M692" t="str">
            <v>押金</v>
          </cell>
          <cell r="N692" t="str">
            <v>男</v>
          </cell>
          <cell r="O692" t="str">
            <v>郑州大学</v>
          </cell>
          <cell r="P692" t="str">
            <v>普外科</v>
          </cell>
          <cell r="Q692" t="str">
            <v>2024-07-01</v>
          </cell>
          <cell r="R692" t="str">
            <v>论文：Short- and long-term efficacy of presacral cystic tumors resection  with an innovative transverse arc-Shaped incision - a retrospective multicenter Study 发表杂志：Colorectal Dis. 排名：第一 影响因子:3.5 发表日期: 期刊级别:SCI</v>
          </cell>
          <cell r="S692" t="str">
            <v>项目/课题：Src促进肝内胆管细胞癌侵袭转移的机制研究 开始时间：2023/06/01 完成时间：2024/08/01 项目/课题等级:省部级 个人排名:第3</v>
          </cell>
          <cell r="T692" t="str">
            <v>硕士</v>
          </cell>
          <cell r="U692" t="str">
            <v/>
          </cell>
          <cell r="V692" t="str">
            <v/>
          </cell>
          <cell r="W692">
            <v>15638936382</v>
          </cell>
          <cell r="X692" t="str">
            <v>412724199605011537</v>
          </cell>
        </row>
        <row r="693">
          <cell r="D693" t="str">
            <v>28-09</v>
          </cell>
        </row>
        <row r="693">
          <cell r="M693" t="str">
            <v>押金</v>
          </cell>
          <cell r="N693" t="str">
            <v>女</v>
          </cell>
          <cell r="O693" t="str">
            <v>吉林大学</v>
          </cell>
          <cell r="P693" t="str">
            <v>外科学（普外）</v>
          </cell>
          <cell r="Q693" t="str">
            <v>2023-06-20</v>
          </cell>
          <cell r="R693" t="str">
            <v>论文：胆系感染患者的病原学特征及危险因素分析 发表杂志：中国实验诊断学 排名：第一 影响因子:0.921 发表日期:2023/06/25 期刊级别:中文核心</v>
          </cell>
          <cell r="S693" t="str">
            <v>项目/课题：减重术后IKK/IKB/NF-KB信号通路活性的变化对缓解大鼠2型糖尿病的作用及机制研究 开始时间：2020/07/01 完成时间：2023/07/01 项目/课题等级:省部级 个人排名:第7</v>
          </cell>
          <cell r="T693" t="str">
            <v>医学硕士</v>
          </cell>
          <cell r="U693" t="str">
            <v/>
          </cell>
          <cell r="V693" t="str">
            <v>无</v>
          </cell>
          <cell r="W693">
            <v>17808090685</v>
          </cell>
          <cell r="X693" t="str">
            <v>411526199511100767</v>
          </cell>
        </row>
        <row r="694">
          <cell r="D694" t="str">
            <v>28-10</v>
          </cell>
        </row>
        <row r="694">
          <cell r="M694" t="str">
            <v>押金</v>
          </cell>
          <cell r="N694" t="str">
            <v>男</v>
          </cell>
          <cell r="O694" t="str">
            <v>蚌埠医科大学</v>
          </cell>
          <cell r="P694" t="str">
            <v>普外科</v>
          </cell>
          <cell r="Q694" t="str">
            <v>2024-06-30</v>
          </cell>
          <cell r="R694" t="str">
            <v>论文：血清循环 DNA 在胃癌中的诊断 及预后的价值 发表杂志：中华普通外科学文献（电子版） 排名：第一 影响因子:0.874 发表日期:2024/02/01 期刊级别:统计源</v>
          </cell>
          <cell r="S694" t="str">
            <v/>
          </cell>
          <cell r="T694" t="str">
            <v>硕士</v>
          </cell>
          <cell r="U694" t="str">
            <v/>
          </cell>
          <cell r="V694" t="str">
            <v/>
          </cell>
          <cell r="W694">
            <v>17755437109</v>
          </cell>
          <cell r="X694" t="str">
            <v>340822199704256014</v>
          </cell>
        </row>
        <row r="695">
          <cell r="D695" t="str">
            <v>28-11</v>
          </cell>
        </row>
        <row r="695">
          <cell r="M695" t="str">
            <v>押金</v>
          </cell>
          <cell r="N695" t="str">
            <v>男</v>
          </cell>
          <cell r="O695" t="str">
            <v>蚌埠医科大学</v>
          </cell>
          <cell r="P695" t="str">
            <v>外科学（普外）</v>
          </cell>
          <cell r="Q695" t="str">
            <v>2024-06-01</v>
          </cell>
          <cell r="R695" t="str">
            <v/>
          </cell>
          <cell r="S695" t="str">
            <v>项目/课题：安徽省高校自然科学研究重点项目：基于GEO及TCGA数据库探讨差异基因SCNN1A 对三阴性乳腺癌生物学特征的影响及相关机制研究（KFDX202203） 开始时间：2023/02/01 完成时间：2023/11/01 项目/课题等级:省部级 个人排名:第5</v>
          </cell>
          <cell r="T695" t="str">
            <v>医学硕士</v>
          </cell>
          <cell r="U695" t="str">
            <v>蚌埠医科大学</v>
          </cell>
          <cell r="V695" t="str">
            <v/>
          </cell>
          <cell r="W695">
            <v>16655256772</v>
          </cell>
          <cell r="X695" t="str">
            <v>341227199501033419</v>
          </cell>
        </row>
        <row r="696">
          <cell r="D696" t="str">
            <v>28-12</v>
          </cell>
        </row>
        <row r="696">
          <cell r="M696" t="str">
            <v>原件</v>
          </cell>
          <cell r="N696" t="str">
            <v>女</v>
          </cell>
          <cell r="O696" t="str">
            <v>苏州大学</v>
          </cell>
          <cell r="P696" t="str">
            <v>外科学</v>
          </cell>
          <cell r="Q696">
            <v>45444</v>
          </cell>
          <cell r="R696" t="str">
            <v>论文：保留盆腔自主神经的直肠癌根治术研究进展 发表杂志：《中华胃肠外科杂志》 排名：第一 影响因子:- 发表日期: 期刊级别:</v>
          </cell>
          <cell r="S696" t="str">
            <v/>
          </cell>
          <cell r="T696" t="str">
            <v>医学硕士</v>
          </cell>
          <cell r="U696" t="str">
            <v/>
          </cell>
          <cell r="V696" t="str">
            <v/>
          </cell>
          <cell r="W696">
            <v>19814596589</v>
          </cell>
          <cell r="X696" t="str">
            <v>23100219981125052X</v>
          </cell>
        </row>
        <row r="697">
          <cell r="N697" t="str">
            <v>男</v>
          </cell>
          <cell r="O697" t="str">
            <v>南通大学</v>
          </cell>
          <cell r="P697" t="str">
            <v>外科学（普通外科）</v>
          </cell>
          <cell r="Q697" t="str">
            <v>2024-06-30</v>
          </cell>
          <cell r="R697" t="str">
            <v/>
          </cell>
          <cell r="S697" t="str">
            <v/>
          </cell>
          <cell r="T697" t="str">
            <v>硕士</v>
          </cell>
          <cell r="U697" t="str">
            <v>在南通市第一人民医院规培</v>
          </cell>
          <cell r="V697" t="str">
            <v/>
          </cell>
          <cell r="W697">
            <v>15680629560</v>
          </cell>
          <cell r="X697" t="str">
            <v>321088199802155119</v>
          </cell>
        </row>
        <row r="698">
          <cell r="N698" t="str">
            <v>男</v>
          </cell>
          <cell r="O698" t="str">
            <v>吉林大学</v>
          </cell>
          <cell r="P698" t="str">
            <v>外科学</v>
          </cell>
          <cell r="Q698" t="str">
            <v>2024-07-01</v>
          </cell>
          <cell r="R698" t="str">
            <v/>
          </cell>
          <cell r="S698" t="str">
            <v/>
          </cell>
          <cell r="T698" t="str">
            <v>硕士</v>
          </cell>
          <cell r="U698" t="str">
            <v>吉林大学第一医院</v>
          </cell>
          <cell r="V698" t="str">
            <v>无</v>
          </cell>
          <cell r="W698">
            <v>13703823144</v>
          </cell>
          <cell r="X698" t="str">
            <v>410184199611071810</v>
          </cell>
        </row>
        <row r="699">
          <cell r="N699" t="str">
            <v>男</v>
          </cell>
          <cell r="O699" t="str">
            <v>蚌埠医科大学</v>
          </cell>
          <cell r="P699" t="str">
            <v>外科学</v>
          </cell>
          <cell r="Q699" t="str">
            <v>2024-07-01</v>
          </cell>
          <cell r="R699" t="str">
            <v/>
          </cell>
          <cell r="S699" t="str">
            <v/>
          </cell>
          <cell r="T699" t="str">
            <v>医学硕士</v>
          </cell>
          <cell r="U699" t="str">
            <v>蚌埠医科大学第一附属医院</v>
          </cell>
          <cell r="V699" t="str">
            <v>无</v>
          </cell>
          <cell r="W699">
            <v>15385859357</v>
          </cell>
          <cell r="X699" t="str">
            <v>340602199901012637</v>
          </cell>
        </row>
        <row r="700">
          <cell r="N700" t="str">
            <v>女</v>
          </cell>
          <cell r="O700" t="str">
            <v>大连医科大学</v>
          </cell>
          <cell r="P700" t="str">
            <v>普外科</v>
          </cell>
          <cell r="Q700" t="str">
            <v>2023-06-24</v>
          </cell>
          <cell r="R700" t="str">
            <v>论文： study on metabolic characteristics and metabolic  markers of gastrointestinal tumors. 发表杂志：Cancer Biology &amp; Therapy 排名：第一 影响因子:4.875 发表日期:2023/10/20 期刊级别:SCI,论文：Analysis of the key ligand receptor CADM1_CADM1 in the regulation of thyroid cancer based on scRNA-seq and Bulk RNA-seq data 发表杂志：Frontiers in Endocrinology 排名：共一 影响因子:6.055 发表日期:2022/11/22 期刊级别:SCI,论文：Construction of molecular typing in LIHC microenvironment based on lipid metabolism-related genes. 发表杂志：Am J Cancer Res. 排名：第一 影响因子:5.94 发表日期:2023/09/11 期刊级别:SCI,论文：Integration of scRNA and Bulk RNA-sequenee to construct the heterogeneity of thyroid carcinoma mesenchymal stroma cell and 5-gene molecular prognostic model 发表杂志：Acta Biochimica Et Biophysica Sinica 排名：共一 影响因子:3.83 发表日期:2024/01/10 期刊级别:SCI</v>
          </cell>
          <cell r="S700" t="str">
            <v/>
          </cell>
          <cell r="T700" t="str">
            <v>硕士</v>
          </cell>
          <cell r="U700" t="str">
            <v/>
          </cell>
          <cell r="V700" t="str">
            <v/>
          </cell>
          <cell r="W700">
            <v>18340807321</v>
          </cell>
          <cell r="X700" t="str">
            <v>211382199801110624</v>
          </cell>
        </row>
        <row r="701">
          <cell r="N701" t="str">
            <v>男</v>
          </cell>
          <cell r="O701" t="str">
            <v>南京医科大学</v>
          </cell>
          <cell r="P701" t="str">
            <v>外科学</v>
          </cell>
          <cell r="Q701" t="str">
            <v>2023-06-25</v>
          </cell>
          <cell r="R701" t="str">
            <v>论文：Meta analysis of randomized controlled trials comparing intracorporeal versus extracorporeal anastomosis in minimally invasive right hemicolectomy: upgrading the level of evidence 发表杂志：International Journal of Colorectal Disease 排名：第一 影响因子:2.8 发表日期:2023/05/30 期刊级别:SCI,论文：癌结节与胃癌患者生存期关系的Meta分析 发表杂志：现代消化及介入诊疗. 排名：第一 影响因子:0 发表日期: 期刊级别:统计源</v>
          </cell>
          <cell r="S701" t="str">
            <v/>
          </cell>
          <cell r="T701" t="str">
            <v>医学硕士</v>
          </cell>
          <cell r="U701" t="str">
            <v/>
          </cell>
          <cell r="V701" t="str">
            <v/>
          </cell>
          <cell r="W701">
            <v>17853736284</v>
          </cell>
          <cell r="X701" t="str">
            <v>37082619960623121X</v>
          </cell>
        </row>
        <row r="702">
          <cell r="N702" t="str">
            <v>女</v>
          </cell>
          <cell r="O702" t="str">
            <v>锦州医科大学</v>
          </cell>
          <cell r="P702" t="str">
            <v>外科学</v>
          </cell>
          <cell r="Q702" t="str">
            <v>2024-06-30</v>
          </cell>
          <cell r="R702" t="str">
            <v>论文：跨膜蛋白201在肝细胞癌中的表达及其预后意义与作用机制 发表杂志：中国普通外科杂志 排名：第一 影响因子:2.43 发表日期:2024/02/06 期刊级别:中文核心</v>
          </cell>
          <cell r="S702" t="str">
            <v>项目/课题：DVL2通过SP1/FOXS1/β-catenin信号通路促进胰腺癌进展的机制研究 开始时间：2021/12/01 完成时间：2024/12/01 项目/课题等级:市厅级 个人排名:第5</v>
          </cell>
          <cell r="T702" t="str">
            <v>硕士</v>
          </cell>
          <cell r="U702" t="str">
            <v/>
          </cell>
          <cell r="V702" t="str">
            <v/>
          </cell>
          <cell r="W702">
            <v>15127576176</v>
          </cell>
          <cell r="X702" t="str">
            <v>130225199610016527</v>
          </cell>
        </row>
        <row r="703">
          <cell r="N703" t="str">
            <v>女</v>
          </cell>
          <cell r="O703" t="str">
            <v>吉林大学</v>
          </cell>
          <cell r="P703" t="str">
            <v>外科学</v>
          </cell>
          <cell r="Q703" t="str">
            <v>2024-07-01</v>
          </cell>
          <cell r="R703" t="str">
            <v>论文：The magic mirror: a novel intraoperative monitoring method for parathyroid glands 发表杂志：Frontiers in Endocrinology 排名：第一 影响因子:5.20 发表日期:2023/05/22 期刊级别:SCI</v>
          </cell>
          <cell r="S703" t="str">
            <v/>
          </cell>
          <cell r="T703" t="str">
            <v>硕士</v>
          </cell>
          <cell r="U703" t="str">
            <v/>
          </cell>
          <cell r="V703" t="str">
            <v/>
          </cell>
          <cell r="W703">
            <v>15797894016</v>
          </cell>
          <cell r="X703" t="str">
            <v>231025199803250321</v>
          </cell>
        </row>
        <row r="704">
          <cell r="N704" t="str">
            <v>男</v>
          </cell>
          <cell r="O704" t="str">
            <v>皖南医学院</v>
          </cell>
          <cell r="P704" t="str">
            <v>胃肠外科</v>
          </cell>
          <cell r="Q704" t="str">
            <v/>
          </cell>
          <cell r="R704" t="str">
            <v/>
          </cell>
          <cell r="S704" t="str">
            <v/>
          </cell>
          <cell r="T704" t="str">
            <v>硕士</v>
          </cell>
          <cell r="U704" t="str">
            <v/>
          </cell>
          <cell r="V704" t="str">
            <v/>
          </cell>
          <cell r="W704">
            <v>18133727796</v>
          </cell>
          <cell r="X704" t="str">
            <v>342221199903262014</v>
          </cell>
        </row>
        <row r="705">
          <cell r="N705" t="str">
            <v>女</v>
          </cell>
          <cell r="O705" t="str">
            <v>东南大学</v>
          </cell>
          <cell r="P705" t="str">
            <v>临床医学5+3（普通外科学）</v>
          </cell>
          <cell r="Q705" t="str">
            <v>2023-07-24</v>
          </cell>
          <cell r="R705" t="str">
            <v>论文：循环肿瘤细胞在乳腺癌新辅助化疗中的临床应用研究 发表杂志：《(中文科技期刊数据库)医药卫生杂志》 排名：第一 影响因子:无 发表日期: 期刊级别:统计源</v>
          </cell>
          <cell r="S705" t="str">
            <v/>
          </cell>
          <cell r="T705" t="str">
            <v>硕士</v>
          </cell>
          <cell r="U705" t="str">
            <v>南京市鼓楼医院</v>
          </cell>
          <cell r="V705" t="str">
            <v>无</v>
          </cell>
          <cell r="W705">
            <v>15651005282</v>
          </cell>
          <cell r="X705" t="str">
            <v>321323199707100441</v>
          </cell>
        </row>
        <row r="706">
          <cell r="N706" t="str">
            <v>男</v>
          </cell>
          <cell r="O706" t="str">
            <v>南京大学</v>
          </cell>
          <cell r="P706" t="str">
            <v>外科学</v>
          </cell>
          <cell r="Q706" t="str">
            <v>2024-07-01</v>
          </cell>
          <cell r="R706" t="str">
            <v/>
          </cell>
          <cell r="S706" t="str">
            <v/>
          </cell>
          <cell r="T706" t="str">
            <v>硕士</v>
          </cell>
          <cell r="U706" t="str">
            <v/>
          </cell>
          <cell r="V706" t="str">
            <v/>
          </cell>
          <cell r="W706">
            <v>15255471726</v>
          </cell>
          <cell r="X706" t="str">
            <v>340121199706243116</v>
          </cell>
        </row>
        <row r="707">
          <cell r="D707" t="str">
            <v>29-01</v>
          </cell>
        </row>
        <row r="707">
          <cell r="M707" t="str">
            <v>原件</v>
          </cell>
          <cell r="N707" t="str">
            <v>男</v>
          </cell>
          <cell r="O707" t="str">
            <v>苏州大学</v>
          </cell>
          <cell r="P707" t="str">
            <v>骨科学</v>
          </cell>
          <cell r="Q707" t="str">
            <v>2024-06-30</v>
          </cell>
          <cell r="R707" t="str">
            <v/>
          </cell>
          <cell r="S707" t="str">
            <v/>
          </cell>
          <cell r="T707" t="str">
            <v>硕士</v>
          </cell>
          <cell r="U707" t="str">
            <v>苏州市立医院</v>
          </cell>
          <cell r="V707" t="str">
            <v/>
          </cell>
          <cell r="W707">
            <v>18896733119</v>
          </cell>
          <cell r="X707" t="str">
            <v>32120219961217271X</v>
          </cell>
        </row>
        <row r="708">
          <cell r="D708" t="str">
            <v>29-02</v>
          </cell>
        </row>
        <row r="708">
          <cell r="M708" t="str">
            <v>原件</v>
          </cell>
          <cell r="N708" t="str">
            <v>男</v>
          </cell>
          <cell r="O708" t="str">
            <v>扬州大学</v>
          </cell>
          <cell r="P708" t="str">
            <v>骨科学</v>
          </cell>
          <cell r="Q708" t="str">
            <v>2024-06-01</v>
          </cell>
          <cell r="R708" t="str">
            <v/>
          </cell>
          <cell r="S708" t="str">
            <v/>
          </cell>
          <cell r="T708" t="str">
            <v>硕士</v>
          </cell>
          <cell r="U708" t="str">
            <v/>
          </cell>
          <cell r="V708" t="str">
            <v>无</v>
          </cell>
          <cell r="W708">
            <v>18952663299</v>
          </cell>
          <cell r="X708" t="str">
            <v>321284199501250214</v>
          </cell>
        </row>
        <row r="709">
          <cell r="D709" t="str">
            <v>29-03</v>
          </cell>
        </row>
        <row r="709">
          <cell r="M709" t="str">
            <v>原件</v>
          </cell>
          <cell r="N709" t="str">
            <v>男</v>
          </cell>
          <cell r="O709" t="str">
            <v>大连医科大学</v>
          </cell>
          <cell r="P709" t="str">
            <v>骨科学</v>
          </cell>
          <cell r="Q709">
            <v>45444</v>
          </cell>
          <cell r="R709" t="str">
            <v/>
          </cell>
          <cell r="S709" t="str">
            <v/>
          </cell>
          <cell r="T709" t="str">
            <v>硕士</v>
          </cell>
          <cell r="U709" t="str">
            <v/>
          </cell>
          <cell r="V709" t="str">
            <v/>
          </cell>
          <cell r="W709">
            <v>18745291795</v>
          </cell>
          <cell r="X709" t="str">
            <v>232126199802014012</v>
          </cell>
        </row>
        <row r="710">
          <cell r="D710" t="str">
            <v>29-04</v>
          </cell>
        </row>
        <row r="710">
          <cell r="M710" t="str">
            <v>原件</v>
          </cell>
          <cell r="N710" t="str">
            <v>男</v>
          </cell>
          <cell r="O710" t="str">
            <v>大连医科大学</v>
          </cell>
          <cell r="P710" t="str">
            <v>骨科学</v>
          </cell>
          <cell r="Q710" t="str">
            <v>2024-06-30</v>
          </cell>
          <cell r="R710" t="str">
            <v/>
          </cell>
          <cell r="S710" t="str">
            <v/>
          </cell>
          <cell r="T710" t="str">
            <v>硕士</v>
          </cell>
          <cell r="U710" t="str">
            <v>泰州市人民医院</v>
          </cell>
          <cell r="V710" t="str">
            <v/>
          </cell>
          <cell r="W710">
            <v>15246494826</v>
          </cell>
          <cell r="X710" t="str">
            <v>230811199710074415</v>
          </cell>
        </row>
        <row r="711">
          <cell r="D711" t="str">
            <v>29-05</v>
          </cell>
        </row>
        <row r="711">
          <cell r="M711" t="str">
            <v>原件</v>
          </cell>
          <cell r="N711" t="str">
            <v>男</v>
          </cell>
          <cell r="O711" t="str">
            <v>大连医科大学</v>
          </cell>
          <cell r="P711" t="str">
            <v>骨科学</v>
          </cell>
          <cell r="Q711" t="str">
            <v>2024-06-15</v>
          </cell>
          <cell r="R711" t="str">
            <v>论文：Comparison of the predictive values of MRI based vertebral bone  quality scores for the determination of osteoporosis in diferent  diseases 发表杂志：European Spine Journal 排名：共一 影响因子:2.74 发表日期:2024/02/14 期刊级别:SCI</v>
          </cell>
          <cell r="S711" t="str">
            <v/>
          </cell>
          <cell r="T711" t="str">
            <v>硕士</v>
          </cell>
          <cell r="U711" t="str">
            <v>泰州市人民医院</v>
          </cell>
          <cell r="V711" t="str">
            <v/>
          </cell>
          <cell r="W711">
            <v>18742534180</v>
          </cell>
          <cell r="X711" t="str">
            <v>612722199805025110</v>
          </cell>
        </row>
        <row r="712">
          <cell r="D712" t="str">
            <v>29-06</v>
          </cell>
        </row>
        <row r="712">
          <cell r="M712" t="str">
            <v>原件</v>
          </cell>
          <cell r="N712" t="str">
            <v>男</v>
          </cell>
          <cell r="O712" t="str">
            <v>广西医科大学</v>
          </cell>
          <cell r="P712" t="str">
            <v>外科学（创伤骨科）</v>
          </cell>
          <cell r="Q712" t="str">
            <v>2024-06-30</v>
          </cell>
          <cell r="R712" t="str">
            <v>论文：A heterojunction modified with hyaluronic acid with nanase activity is used in the wound treat ment of bacterial infection 发表杂志：Journal of Hazardous Materials 排名：第一 影响因子:13.6 发表日期: 期刊级别:SCI,论文：Optimizing the d-band center of Pd/CoPcS-Ti3C2Tx to enhance  SOD/CAT-mimicking activities in the treatment of osteoarthritis 发表杂志：Nano Today 排名：共一 影响因子:17.4 发表日期: 期刊级别:SCI,论文：RhRu Alloy-Anchored MXene Nanozyme for Synergistic  Osteosarcoma Therapy 发表杂志：Small 排名：共一 影响因子:15.153 发表日期: 期刊级别:SCI</v>
          </cell>
          <cell r="S712" t="str">
            <v/>
          </cell>
          <cell r="T712" t="str">
            <v>硕士</v>
          </cell>
          <cell r="U712" t="str">
            <v/>
          </cell>
          <cell r="V712" t="str">
            <v/>
          </cell>
          <cell r="W712">
            <v>15605406500</v>
          </cell>
          <cell r="X712" t="str">
            <v>371324199601256419</v>
          </cell>
        </row>
        <row r="713">
          <cell r="D713" t="str">
            <v>29-07</v>
          </cell>
        </row>
        <row r="713">
          <cell r="M713" t="str">
            <v>原件</v>
          </cell>
          <cell r="N713" t="str">
            <v>男</v>
          </cell>
          <cell r="O713" t="str">
            <v>大连医科大学</v>
          </cell>
          <cell r="P713" t="str">
            <v>骨科学</v>
          </cell>
          <cell r="Q713" t="str">
            <v>2024-06-30</v>
          </cell>
          <cell r="R713" t="str">
            <v>论文：基于三维CT重建模型的C7椎弓根螺钉置入解剖学分析 发表杂志：中华创伤杂志 排名：第一 影响因子:0 发表日期:2023/07/15 期刊级别:中华</v>
          </cell>
          <cell r="S713" t="str">
            <v/>
          </cell>
          <cell r="T713" t="str">
            <v>硕士</v>
          </cell>
          <cell r="U713" t="str">
            <v/>
          </cell>
          <cell r="V713" t="str">
            <v/>
          </cell>
          <cell r="W713">
            <v>19516621619</v>
          </cell>
          <cell r="X713" t="str">
            <v>630105199611040016</v>
          </cell>
        </row>
        <row r="714">
          <cell r="D714" t="str">
            <v>29-08</v>
          </cell>
        </row>
        <row r="714">
          <cell r="M714" t="str">
            <v>原件</v>
          </cell>
          <cell r="N714" t="str">
            <v>男</v>
          </cell>
          <cell r="O714" t="str">
            <v>大连医科大学</v>
          </cell>
          <cell r="P714" t="str">
            <v>骨科学</v>
          </cell>
          <cell r="Q714">
            <v>45095</v>
          </cell>
          <cell r="R714" t="str">
            <v>论文：CAPE inhibits neuroinflammation and oxidative stress by mitigating mitochondrial dysfunction via SIRT1/PGC1α/DRP1 signaling pathway post spinal cord injury. 发表杂志：journal of translational medicine 排名：第一 影响因子:7.4 发表日期: 期刊级别:,论文：Camk2a suppresses denervated muscle atrophy by maintaining the Ca2+ homeostasis in muscle cells.  发表杂志：Cellular and Molecular Biology 排名：第一 影响因子:1.6 发表日期: 期刊级别:,论文：Cannabinoid receptor-2 attenuates neuroinflammation by promoting autophagy-mediated degradation of the NLRP3 inflammasome post spinal cord injury 发表杂志：Frontiers in immunology 排名：共一 影响因子:8.79 发表日期: 期刊级别:,论文：Forsythoside B attenuates neuro-inflammation and neuronal apoptosis by inhibition of NF-κB and p38-MAPK signaling pathways through activating Nrf2 post spinal cord injury 发表杂志：International Immunopharmacology 排名：共一 影响因子:5.71 发表日期: 期刊级别:</v>
          </cell>
          <cell r="S714" t="str">
            <v/>
          </cell>
          <cell r="T714" t="str">
            <v>医学硕士</v>
          </cell>
          <cell r="U714" t="str">
            <v/>
          </cell>
          <cell r="V714" t="str">
            <v/>
          </cell>
          <cell r="W714">
            <v>17621032506</v>
          </cell>
          <cell r="X714" t="str">
            <v>34122319950203299X</v>
          </cell>
        </row>
        <row r="715">
          <cell r="D715" t="str">
            <v>29-09</v>
          </cell>
        </row>
        <row r="715">
          <cell r="M715" t="str">
            <v>押金</v>
          </cell>
          <cell r="N715" t="str">
            <v>男</v>
          </cell>
          <cell r="O715" t="str">
            <v>南通大学</v>
          </cell>
          <cell r="P715" t="str">
            <v>骨科学</v>
          </cell>
          <cell r="Q715" t="str">
            <v/>
          </cell>
          <cell r="R715" t="str">
            <v/>
          </cell>
          <cell r="S715" t="str">
            <v/>
          </cell>
          <cell r="T715" t="str">
            <v>硕士</v>
          </cell>
          <cell r="U715" t="str">
            <v/>
          </cell>
          <cell r="V715" t="str">
            <v/>
          </cell>
          <cell r="W715">
            <v>19552600716</v>
          </cell>
          <cell r="X715" t="str">
            <v>321323199704026338</v>
          </cell>
        </row>
        <row r="716">
          <cell r="D716" t="str">
            <v>29-10</v>
          </cell>
        </row>
        <row r="716">
          <cell r="M716" t="str">
            <v>押金</v>
          </cell>
          <cell r="N716" t="str">
            <v>男</v>
          </cell>
          <cell r="O716" t="str">
            <v>蚌埠医学院</v>
          </cell>
          <cell r="P716" t="str">
            <v>临床医学</v>
          </cell>
          <cell r="Q716" t="str">
            <v>2021-07-01</v>
          </cell>
          <cell r="R716" t="str">
            <v/>
          </cell>
          <cell r="S716" t="str">
            <v>项目/课题：SOX9在踝关节骨关节炎发病中的作用及机制研究 开始时间：2022/06/01 完成时间：2024/05/31 项目/课题等级:市厅级 个人排名:第3</v>
          </cell>
          <cell r="T716" t="str">
            <v>学士</v>
          </cell>
          <cell r="U716" t="str">
            <v/>
          </cell>
          <cell r="V716" t="str">
            <v/>
          </cell>
          <cell r="W716">
            <v>15755263955</v>
          </cell>
          <cell r="X716" t="str">
            <v>342423199701076970</v>
          </cell>
        </row>
        <row r="717">
          <cell r="D717" t="str">
            <v>29-11</v>
          </cell>
        </row>
        <row r="717">
          <cell r="M717" t="str">
            <v>押金</v>
          </cell>
          <cell r="N717" t="str">
            <v>男</v>
          </cell>
          <cell r="O717" t="str">
            <v>南通大学医学院</v>
          </cell>
          <cell r="P717" t="str">
            <v>骨外科</v>
          </cell>
          <cell r="Q717" t="str">
            <v>2024-06-01</v>
          </cell>
          <cell r="R717" t="str">
            <v>论文：Application of radiomics model based on lumbar computed tomography in diagnosis of elderly osteoporosis 发表杂志：Journal of Orthopaedic Research 排名：第一 影响因子:2.8 发表日期:2024/01/01 期刊级别:SCI,论文：Role of crosstalk between synovial cells and chondrocytes in osteoarthritis (Review)) 发表杂志：Experimental and Therapeutic Medicine 排名：第一 影响因子:2.7 发表日期: 期刊级别:SCI,论文：Role of macrophage polarization in osteoarthritis (Review) 发表杂志：Experimental and Therapeutic Medicine 排名：第一 影响因子:2.7 发表日期:2022/11/09 期刊级别:SCI</v>
          </cell>
          <cell r="S717" t="str">
            <v>项目/课题：江苏省研究生创新计划 开始时间：2022/06/01 完成时间：2024/06/01 项目/课题等级:省部级 个人排名:</v>
          </cell>
          <cell r="T717" t="str">
            <v>硕士</v>
          </cell>
          <cell r="U717" t="str">
            <v/>
          </cell>
          <cell r="V717" t="str">
            <v/>
          </cell>
          <cell r="W717">
            <v>17826159962</v>
          </cell>
          <cell r="X717" t="str">
            <v>321281199806080018</v>
          </cell>
        </row>
        <row r="718">
          <cell r="D718" t="str">
            <v>29-12</v>
          </cell>
        </row>
        <row r="718">
          <cell r="M718" t="str">
            <v>原件</v>
          </cell>
          <cell r="N718" t="str">
            <v>男</v>
          </cell>
          <cell r="O718" t="str">
            <v>南通大学</v>
          </cell>
          <cell r="P718" t="str">
            <v>骨科学</v>
          </cell>
          <cell r="Q718" t="str">
            <v>2024-06-30</v>
          </cell>
          <cell r="R718" t="str">
            <v/>
          </cell>
          <cell r="S718" t="str">
            <v/>
          </cell>
          <cell r="T718" t="str">
            <v>医学硕士</v>
          </cell>
          <cell r="U718" t="str">
            <v/>
          </cell>
          <cell r="V718" t="str">
            <v/>
          </cell>
          <cell r="W718">
            <v>18171891467</v>
          </cell>
          <cell r="X718" t="str">
            <v>411524199701075619</v>
          </cell>
        </row>
        <row r="719">
          <cell r="D719" t="str">
            <v>29-13</v>
          </cell>
        </row>
        <row r="719">
          <cell r="M719" t="str">
            <v>原件</v>
          </cell>
          <cell r="N719" t="str">
            <v>男</v>
          </cell>
          <cell r="O719" t="str">
            <v>扬州大学</v>
          </cell>
          <cell r="P719" t="str">
            <v>外科学（骨科）</v>
          </cell>
          <cell r="Q719" t="str">
            <v>2024-06-20</v>
          </cell>
          <cell r="R719" t="str">
            <v/>
          </cell>
          <cell r="S719" t="str">
            <v/>
          </cell>
          <cell r="T719" t="str">
            <v>硕士</v>
          </cell>
          <cell r="U719" t="str">
            <v/>
          </cell>
          <cell r="V719" t="str">
            <v/>
          </cell>
          <cell r="W719">
            <v>15715131580</v>
          </cell>
          <cell r="X719" t="str">
            <v>320721199301264612</v>
          </cell>
        </row>
        <row r="720">
          <cell r="D720" t="str">
            <v>29-14</v>
          </cell>
        </row>
        <row r="720">
          <cell r="M720" t="str">
            <v>原件</v>
          </cell>
          <cell r="N720" t="str">
            <v>男</v>
          </cell>
          <cell r="O720" t="str">
            <v>大连医科大学</v>
          </cell>
          <cell r="P720" t="str">
            <v>骨科学</v>
          </cell>
          <cell r="Q720">
            <v>45444</v>
          </cell>
          <cell r="R720" t="str">
            <v/>
          </cell>
          <cell r="S720" t="str">
            <v/>
          </cell>
          <cell r="T720" t="str">
            <v>硕士</v>
          </cell>
          <cell r="U720" t="str">
            <v/>
          </cell>
          <cell r="V720" t="str">
            <v/>
          </cell>
          <cell r="W720">
            <v>15156273869</v>
          </cell>
          <cell r="X720" t="str">
            <v>340822199809105511</v>
          </cell>
        </row>
        <row r="721">
          <cell r="D721" t="str">
            <v>29-15</v>
          </cell>
        </row>
        <row r="721">
          <cell r="M721" t="str">
            <v>押金</v>
          </cell>
          <cell r="N721" t="str">
            <v>男</v>
          </cell>
          <cell r="O721" t="str">
            <v>南京医科大学</v>
          </cell>
          <cell r="P721" t="str">
            <v>骨科</v>
          </cell>
          <cell r="Q721" t="str">
            <v>2024-07-01</v>
          </cell>
          <cell r="R721" t="str">
            <v>论文：Astragalus polysaccharides ameliorate osteoarthritis via inhibiting apoptosis by regulating ROS/TXN/ASK1 signaling pathway 发表杂志：Int J Biol Macromol . 排名：共一 影响因子:8.2 发表日期: 期刊级别:</v>
          </cell>
          <cell r="S721" t="str">
            <v/>
          </cell>
          <cell r="T721" t="str">
            <v>硕士</v>
          </cell>
          <cell r="U721" t="str">
            <v/>
          </cell>
          <cell r="V721" t="str">
            <v/>
          </cell>
          <cell r="W721">
            <v>15651733229</v>
          </cell>
          <cell r="X721" t="str">
            <v>321284199708275611</v>
          </cell>
        </row>
        <row r="722">
          <cell r="D722" t="str">
            <v>29-16</v>
          </cell>
        </row>
        <row r="722">
          <cell r="M722" t="str">
            <v>原件</v>
          </cell>
          <cell r="N722" t="str">
            <v>女</v>
          </cell>
          <cell r="O722" t="str">
            <v>山东第一医科大学</v>
          </cell>
          <cell r="P722" t="str">
            <v>运动医学</v>
          </cell>
          <cell r="Q722" t="str">
            <v>2023-06-28</v>
          </cell>
          <cell r="R722" t="str">
            <v/>
          </cell>
          <cell r="S722" t="str">
            <v/>
          </cell>
          <cell r="T722" t="str">
            <v>医学硕士</v>
          </cell>
          <cell r="U722" t="str">
            <v/>
          </cell>
          <cell r="V722" t="str">
            <v/>
          </cell>
          <cell r="W722">
            <v>13235397090</v>
          </cell>
          <cell r="X722" t="str">
            <v>371302199403191425</v>
          </cell>
        </row>
        <row r="723">
          <cell r="D723" t="str">
            <v>29-17</v>
          </cell>
        </row>
        <row r="723">
          <cell r="M723" t="str">
            <v>押金</v>
          </cell>
          <cell r="N723" t="str">
            <v>男</v>
          </cell>
          <cell r="O723" t="str">
            <v>河北医科大学</v>
          </cell>
          <cell r="P723" t="str">
            <v>骨科学</v>
          </cell>
          <cell r="Q723" t="str">
            <v>2024-06-30</v>
          </cell>
          <cell r="R723" t="str">
            <v>论文：A Clinical Comparative Study on Percutaneous and Open Approaches for Screw Internal Fixation in Treating Thoracolumbar Fractures. 发表杂志：Orthopaedic Surgery 排名：第一 影响因子:2.1 发表日期:2023/08/03 期刊级别:SCI</v>
          </cell>
          <cell r="S723" t="str">
            <v/>
          </cell>
          <cell r="T723" t="str">
            <v>硕士</v>
          </cell>
          <cell r="U723" t="str">
            <v>河北医科大学第三医院</v>
          </cell>
          <cell r="V723" t="str">
            <v>-</v>
          </cell>
          <cell r="W723">
            <v>17732387504</v>
          </cell>
          <cell r="X723" t="str">
            <v>130984199901130010</v>
          </cell>
        </row>
        <row r="724">
          <cell r="D724" t="str">
            <v>29-18</v>
          </cell>
        </row>
        <row r="724">
          <cell r="M724" t="str">
            <v>押金</v>
          </cell>
          <cell r="N724" t="str">
            <v>男</v>
          </cell>
          <cell r="O724" t="str">
            <v>哈尔滨医科大学</v>
          </cell>
          <cell r="P724" t="str">
            <v>骨科学</v>
          </cell>
          <cell r="Q724" t="str">
            <v>2024-06-30</v>
          </cell>
          <cell r="R724" t="str">
            <v/>
          </cell>
          <cell r="S724" t="str">
            <v/>
          </cell>
          <cell r="T724" t="str">
            <v>硕士</v>
          </cell>
          <cell r="U724" t="str">
            <v>哈尔滨医科大学附属第二医院</v>
          </cell>
          <cell r="V724" t="str">
            <v>无</v>
          </cell>
          <cell r="W724">
            <v>18846066747</v>
          </cell>
          <cell r="X724" t="str">
            <v>230502199712031117</v>
          </cell>
        </row>
        <row r="725">
          <cell r="D725" t="str">
            <v>29-19</v>
          </cell>
        </row>
        <row r="725">
          <cell r="M725" t="str">
            <v>原件</v>
          </cell>
          <cell r="N725" t="str">
            <v>男</v>
          </cell>
          <cell r="O725" t="str">
            <v>南京医科大学</v>
          </cell>
          <cell r="P725" t="str">
            <v>骨科</v>
          </cell>
          <cell r="Q725" t="str">
            <v>2024-07-01</v>
          </cell>
          <cell r="R725" t="str">
            <v>论文：三皮质螺钉斜向固定胸椎的影像学研究 发表杂志：中国脊柱脊髓 排名：第一 影响因子:- 发表日期:2023/10/09 期刊级别:中文核心</v>
          </cell>
          <cell r="S725" t="str">
            <v/>
          </cell>
          <cell r="T725" t="str">
            <v>学士</v>
          </cell>
          <cell r="U725" t="str">
            <v>鼓楼医院</v>
          </cell>
          <cell r="V725" t="str">
            <v>鼓楼医院</v>
          </cell>
          <cell r="W725">
            <v>18251427305</v>
          </cell>
          <cell r="X725" t="str">
            <v>320928199805014313</v>
          </cell>
        </row>
        <row r="726">
          <cell r="D726" t="str">
            <v>29-20</v>
          </cell>
        </row>
        <row r="726">
          <cell r="M726" t="str">
            <v>押金</v>
          </cell>
          <cell r="N726" t="str">
            <v>男</v>
          </cell>
          <cell r="O726" t="str">
            <v>南京大学</v>
          </cell>
          <cell r="P726" t="str">
            <v>骨科</v>
          </cell>
          <cell r="Q726" t="str">
            <v>2024-07-01</v>
          </cell>
          <cell r="R726" t="str">
            <v>论文：A Genetic Variant of FAM46A is Associated With the Development of Adolescent Idiopathic Scoliosis in the Chinese Population 发表杂志：SPINE 排名：第一 影响因子:3.2 发表日期:2022/12/26 期刊级别:SCI</v>
          </cell>
          <cell r="S726" t="str">
            <v/>
          </cell>
          <cell r="T726" t="str">
            <v>硕士</v>
          </cell>
          <cell r="U726" t="str">
            <v>南京鼓楼医院</v>
          </cell>
          <cell r="V726" t="str">
            <v>无</v>
          </cell>
          <cell r="W726">
            <v>17355051976</v>
          </cell>
          <cell r="X726" t="str">
            <v>341181199607282010</v>
          </cell>
        </row>
        <row r="727">
          <cell r="D727" t="str">
            <v>29-21</v>
          </cell>
        </row>
        <row r="727">
          <cell r="M727" t="str">
            <v>押金</v>
          </cell>
          <cell r="N727" t="str">
            <v>男</v>
          </cell>
          <cell r="O727" t="str">
            <v>苏州大学</v>
          </cell>
          <cell r="P727" t="str">
            <v>临床医学七年制</v>
          </cell>
          <cell r="Q727" t="str">
            <v>2021-06-30</v>
          </cell>
          <cell r="R727" t="str">
            <v>论文：A Secondary Injury of the Anterolateral Structure Plays a Minor Role in Anterior and Anterolateral Instability of Anterior Cruciate Ligament-Deficient Knees in the Case of Functional Iliotibial Band 发表杂志：Arthroscopy: The Journal of Arthroscopic &amp; Related Surgery 排名：共一 影响因子:4.7 发表日期: 期刊级别:SCI,论文：Biomechanical and Histological Results of Dual-Suspensory Reconstruction Using Banded Tendon Graft to Bridge Massive Rotator Cuff Tears in a Chronic Rabbit Model 发表杂志：The American Journal of Sports Medicine 排名：共一 影响因子:4.8 发表日期: 期刊级别:,论文：Radiographic Reference Points Do Not Ensure Anatomic Femoral Fixation Sites in Medial Patellofemoral Ligament Reconstruction: A Quantified Anatomic Localization Method Based on the Saddle Sulcus. 发表杂志：The American Journal of Sports Medicine 排名：共一 影响因子:4.8 发表日期: 期刊级别:SCI,论文：The Plug-Type Patch Results in Immediate and Postoperative Advantages in Graft-to-Bone Integration for Bridging Massive Rotator Cuff Tears in a Chronic Rabbit Model. 发表杂志：The American Journal of Sports Medicine 排名：共一 影响因子:4.8 发表日期: 期刊级别:</v>
          </cell>
          <cell r="S727" t="str">
            <v/>
          </cell>
          <cell r="T727" t="str">
            <v>硕士</v>
          </cell>
          <cell r="U727" t="str">
            <v>上海市第六人民医院</v>
          </cell>
          <cell r="V727" t="str">
            <v>上海市第六人民医院</v>
          </cell>
          <cell r="W727">
            <v>18862186404</v>
          </cell>
          <cell r="X727" t="str">
            <v>321284199611081079</v>
          </cell>
        </row>
        <row r="728">
          <cell r="D728" t="str">
            <v>29-22</v>
          </cell>
        </row>
        <row r="728">
          <cell r="M728" t="str">
            <v>原件</v>
          </cell>
          <cell r="N728" t="str">
            <v>男</v>
          </cell>
          <cell r="O728" t="str">
            <v>长江大学</v>
          </cell>
          <cell r="P728" t="str">
            <v>外科学（骨外科）</v>
          </cell>
          <cell r="Q728" t="str">
            <v>2024-06-30</v>
          </cell>
          <cell r="R728" t="str">
            <v>论文：MIR222HG/LIN28B/ATG5 axis drives M2 macrophage polarization and proliferation of hepatocellular carcinoma cells 发表杂志：Critical Reviews in Eukaryotic Gene Expression 排名：共一 影响因子:1.6 发表日期:2023/02/01 期刊级别:SCI,论文：Observation of a bone invasion model of Aspergillus fumigatus in vitro and analysis of the antifungal susceptibility 发表杂志：Mycopathologia 排名：第一 影响因子:5.5 发表日期:2024/01/17 期刊级别:SCI,论文：PTPRC Inhibits Ferroptosis of Osteosarcoma Cells via Blocking TFEB/FTH1 Signaling 发表杂志：MOLECULAR BIOTECHNOLOGY 排名：第一 影响因子:2.6 发表日期:2023/10/18 期刊级别:SCI</v>
          </cell>
          <cell r="S728" t="str">
            <v>项目/课题：一种烟曲霉体外侵骨模型的构建方法 开始时间：2023/08/23 完成时间：2025/08/23 项目/课题等级:国家级 个人排名:第2,项目/课题：烟曲霉侵袭性溶骨破骨机制研究 开始时间：2022/02/01 完成时间：2024/06/30 项目/课题等级:市厅级 个人排名:第2</v>
          </cell>
          <cell r="T728" t="str">
            <v>硕士</v>
          </cell>
          <cell r="U728" t="str">
            <v>长江大学附属荆州医院</v>
          </cell>
          <cell r="V728" t="str">
            <v/>
          </cell>
          <cell r="W728">
            <v>15062025369</v>
          </cell>
          <cell r="X728" t="str">
            <v>320324199703070017</v>
          </cell>
        </row>
        <row r="729">
          <cell r="D729" t="str">
            <v>29-23</v>
          </cell>
        </row>
        <row r="729">
          <cell r="M729" t="str">
            <v>押金</v>
          </cell>
          <cell r="N729" t="str">
            <v>男</v>
          </cell>
          <cell r="O729" t="str">
            <v>安徽医科大学</v>
          </cell>
          <cell r="P729" t="str">
            <v>外科学（骨外）</v>
          </cell>
          <cell r="Q729" t="str">
            <v>2022-07-01</v>
          </cell>
          <cell r="R729" t="str">
            <v>论文：D-4F, an apolipoprotein A-I mimetic, promotes the clearance of myelin debris and the reduction of foamy macrophages after spinal cord injury 发表杂志：Bioengineered 排名：第一 影响因子:6.832 发表日期:2022/05/01 期刊级别:SCI</v>
          </cell>
          <cell r="S729" t="str">
            <v/>
          </cell>
          <cell r="T729" t="str">
            <v>硕士</v>
          </cell>
          <cell r="U729" t="str">
            <v/>
          </cell>
          <cell r="V729" t="str">
            <v/>
          </cell>
          <cell r="W729">
            <v>18656945498</v>
          </cell>
          <cell r="X729" t="str">
            <v>342601199605130212</v>
          </cell>
        </row>
        <row r="730">
          <cell r="D730" t="str">
            <v>29-24</v>
          </cell>
        </row>
        <row r="730">
          <cell r="M730" t="str">
            <v>押金</v>
          </cell>
          <cell r="N730" t="str">
            <v>男</v>
          </cell>
          <cell r="O730" t="str">
            <v>山东第一医科大学</v>
          </cell>
          <cell r="P730" t="str">
            <v>运动医学</v>
          </cell>
          <cell r="Q730" t="str">
            <v>2024-06-30</v>
          </cell>
          <cell r="R730" t="str">
            <v/>
          </cell>
          <cell r="S730" t="str">
            <v/>
          </cell>
          <cell r="T730" t="str">
            <v>硕士</v>
          </cell>
          <cell r="U730" t="str">
            <v/>
          </cell>
          <cell r="V730" t="str">
            <v/>
          </cell>
          <cell r="W730">
            <v>18895375647</v>
          </cell>
          <cell r="X730" t="str">
            <v>340123199611270018</v>
          </cell>
        </row>
        <row r="731">
          <cell r="D731" t="str">
            <v>29-25</v>
          </cell>
        </row>
        <row r="731">
          <cell r="M731" t="str">
            <v>押金</v>
          </cell>
          <cell r="N731" t="str">
            <v>男</v>
          </cell>
          <cell r="O731" t="str">
            <v>哈尔滨医科大学</v>
          </cell>
          <cell r="P731" t="str">
            <v>骨科学</v>
          </cell>
          <cell r="Q731" t="str">
            <v>2024-06-30</v>
          </cell>
          <cell r="R731" t="str">
            <v>论文： Investigations of different ratios of titanium fiber filaments mixed with autologous microparticle bone  grafting for radial bone defect repair in rabbits 发表杂志： Frontiers in Surgery 排名：第一 影响因子:2.0 发表日期: 期刊级别:SCI,论文： Sp1 regulates the M1 polarization of microglia through the HuR/NF-κB axis after spinal cord  injury 发表杂志：Neuroscience 排名：第一 影响因子:3.7 发表日期: 期刊级别:SCI,论文：Efficacy and safety of stem cell transplantation in patients with spinal cord injury: a systematic review and meta-analysis 发表杂志：MEDICINE 排名：第一 影响因子:1.8 发表日期: 期刊级别:SCI</v>
          </cell>
          <cell r="S731" t="str">
            <v>项目/课题：高原红细胞增多症患者外周血 mir-451a 表达的分析 开始时间：2018/09/01 完成时间：2019/09/01 项目/课题等级:其他 个人排名:第1</v>
          </cell>
          <cell r="T731" t="str">
            <v>硕士</v>
          </cell>
          <cell r="U731" t="str">
            <v/>
          </cell>
          <cell r="V731" t="str">
            <v/>
          </cell>
          <cell r="W731">
            <v>17609788420</v>
          </cell>
          <cell r="X731" t="str">
            <v>410327199805062019</v>
          </cell>
        </row>
        <row r="732">
          <cell r="D732" t="str">
            <v>29-26</v>
          </cell>
        </row>
        <row r="732">
          <cell r="M732" t="str">
            <v>原件</v>
          </cell>
          <cell r="N732" t="str">
            <v>男</v>
          </cell>
          <cell r="O732" t="str">
            <v>苏州大学</v>
          </cell>
          <cell r="P732" t="str">
            <v>外科学（骨外）</v>
          </cell>
          <cell r="Q732">
            <v>45444</v>
          </cell>
          <cell r="R732" t="str">
            <v/>
          </cell>
          <cell r="S732" t="str">
            <v/>
          </cell>
          <cell r="T732" t="str">
            <v>硕士</v>
          </cell>
          <cell r="U732" t="str">
            <v/>
          </cell>
          <cell r="V732" t="str">
            <v/>
          </cell>
          <cell r="W732">
            <v>15716600838</v>
          </cell>
          <cell r="X732" t="str">
            <v>411381199802020314</v>
          </cell>
        </row>
        <row r="733">
          <cell r="D733" t="str">
            <v>29-27</v>
          </cell>
        </row>
        <row r="733">
          <cell r="M733" t="str">
            <v>原件</v>
          </cell>
          <cell r="N733" t="str">
            <v>男</v>
          </cell>
          <cell r="O733" t="str">
            <v>海军军医大学</v>
          </cell>
          <cell r="P733" t="str">
            <v>外科学（骨科）</v>
          </cell>
          <cell r="Q733" t="str">
            <v>2023-12-30</v>
          </cell>
          <cell r="R733" t="str">
            <v>论文： Large Lumbar Lordosis and Coronal Deformity Angular Ratio Are Risk Factors for Adolescent Idiopathic Scoliosis in Patients With Lumbar Spondylolysis 发表杂志：World Neurosurg 排名：共一 影响因子:2.1 发表日期:2022/06/14 期刊级别:SCI收录</v>
          </cell>
          <cell r="S733" t="str">
            <v>项目/课题：青少年特发性脊柱侧凸寡基因遗传研究 开始时间：2020/12/01 完成时间：2023/06/30 项目/课题等级:其他 个人排名:第2</v>
          </cell>
          <cell r="T733" t="str">
            <v>硕士</v>
          </cell>
          <cell r="U733" t="str">
            <v>上海长征医院</v>
          </cell>
          <cell r="V733" t="str">
            <v>无</v>
          </cell>
          <cell r="W733">
            <v>17717849571</v>
          </cell>
          <cell r="X733" t="str">
            <v>362424199507015437</v>
          </cell>
        </row>
        <row r="734">
          <cell r="D734" t="str">
            <v>29-28</v>
          </cell>
        </row>
        <row r="734">
          <cell r="N734" t="str">
            <v>男</v>
          </cell>
          <cell r="O734" t="str">
            <v>江苏大学</v>
          </cell>
          <cell r="P734" t="str">
            <v>骨科学</v>
          </cell>
          <cell r="Q734" t="str">
            <v>2024-06-30</v>
          </cell>
          <cell r="R734" t="str">
            <v>论文：Biportal versus uniportal endoscopic technique in Unilateral Laminectomy for Bilateral Decompression (ULBD) for lumbar spinal stenosis 发表杂志：Asian Journal of Surgery 排名：共一 影响因子:3.2 发表日期:2023/06/13 期刊级别:SCI</v>
          </cell>
          <cell r="S734" t="str">
            <v/>
          </cell>
          <cell r="T734" t="str">
            <v>硕士</v>
          </cell>
          <cell r="U734" t="str">
            <v/>
          </cell>
          <cell r="V734" t="str">
            <v/>
          </cell>
          <cell r="W734">
            <v>15770748375</v>
          </cell>
          <cell r="X734" t="str">
            <v>360782199712184115</v>
          </cell>
        </row>
        <row r="735">
          <cell r="N735" t="str">
            <v>男</v>
          </cell>
          <cell r="O735" t="str">
            <v>暨南大学</v>
          </cell>
          <cell r="P735" t="str">
            <v>骨科学</v>
          </cell>
          <cell r="Q735" t="str">
            <v>2024-06-30</v>
          </cell>
          <cell r="R735" t="str">
            <v>论文：Development and？validation of？a？nomogram  for？predicting in-hospital mortality in？patients  with？nonhip femoral fractures 发表杂志：European Journal of Medical Research 排名：第一 影响因子:4.2 发表日期:2023/11/24 期刊级别:SCI,论文：Development and？validation of？a？nomogram  for？predicting in-hospital mortality of？patients  with？cervical spine fractures without？spinal cord  injury 发表杂志：European Journal of Medical Research 排名：第一 影响因子:4.2 发表日期:2024/01/29 期刊级别:SCI</v>
          </cell>
          <cell r="S735" t="str">
            <v/>
          </cell>
          <cell r="T735" t="str">
            <v>硕士</v>
          </cell>
          <cell r="U735" t="str">
            <v>暨南大学附属第一医院</v>
          </cell>
          <cell r="V735" t="str">
            <v/>
          </cell>
          <cell r="W735">
            <v>15992459996</v>
          </cell>
          <cell r="X735" t="str">
            <v>41272619970101049X</v>
          </cell>
        </row>
        <row r="736">
          <cell r="N736" t="str">
            <v>男</v>
          </cell>
          <cell r="O736" t="str">
            <v>徐州医科大学</v>
          </cell>
          <cell r="P736" t="str">
            <v>骨科学</v>
          </cell>
          <cell r="Q736" t="str">
            <v>2024-07-31</v>
          </cell>
          <cell r="R736" t="str">
            <v>论文：髋- 脊柱综合征患者全髋置换后腰痛与脊柱- 骨盆矢状位参数变化的关系 发表杂志：中国组织工程研究 排名：第一 影响因子:2.018 发表日期:2023/12/29 期刊级别:中文核心</v>
          </cell>
          <cell r="S736" t="str">
            <v/>
          </cell>
          <cell r="T736" t="str">
            <v>硕士</v>
          </cell>
          <cell r="U736" t="str">
            <v>连云港市第一人民医院</v>
          </cell>
          <cell r="V736" t="str">
            <v>无</v>
          </cell>
          <cell r="W736">
            <v>15505167011</v>
          </cell>
          <cell r="X736" t="str">
            <v>321322199712100837</v>
          </cell>
        </row>
        <row r="737">
          <cell r="N737" t="str">
            <v>男</v>
          </cell>
          <cell r="O737" t="str">
            <v>蚌埠医科大学</v>
          </cell>
          <cell r="P737" t="str">
            <v>骨科学</v>
          </cell>
          <cell r="Q737" t="str">
            <v>2024-07-01</v>
          </cell>
          <cell r="R737" t="str">
            <v>论文：关节镜下袢钢板重建喙锁韧带治疗急性肩锁关节脱位 发表杂志：临床骨科杂志 排名：第一 影响因子:1.66 发表日期: 期刊级别:统计源,论文：钩钢板治疗肩锁关节脱位内固定取出术后肩锁关节复位丢失的影响因素分析 发表杂志：全科医学临床与教育 排名：第一 影响因子:1.34 发表日期: 期刊级别:</v>
          </cell>
          <cell r="S737" t="str">
            <v>项目/课题：改良喙锁韧带精准重建技术治疗RockwoodlII～V型肩锁关节脱位的临床应用及分析研究 开始时间：2021/01/01 完成时间：2023/12/01 项目/课题等级:省部级 个人排名:</v>
          </cell>
          <cell r="T737" t="str">
            <v>硕士</v>
          </cell>
          <cell r="U737" t="str">
            <v>嘉兴市第一医院</v>
          </cell>
          <cell r="V737" t="str">
            <v/>
          </cell>
          <cell r="W737">
            <v>18792073655</v>
          </cell>
          <cell r="X737" t="str">
            <v>342401199001195874</v>
          </cell>
        </row>
        <row r="738">
          <cell r="N738" t="str">
            <v>男</v>
          </cell>
          <cell r="O738" t="str">
            <v>大连医科大学</v>
          </cell>
          <cell r="P738" t="str">
            <v>外科学</v>
          </cell>
          <cell r="Q738" t="str">
            <v>2023-06-30</v>
          </cell>
          <cell r="R738" t="str">
            <v>论文：妊娠期合并腰椎间盘突出症2例报道 发表杂志：中华全科医师杂志 排名：第一 影响因子:- 发表日期:2022/04/30 期刊级别:中华</v>
          </cell>
          <cell r="S738" t="str">
            <v/>
          </cell>
          <cell r="T738" t="str">
            <v>医学硕士</v>
          </cell>
          <cell r="U738" t="str">
            <v/>
          </cell>
          <cell r="V738" t="str">
            <v/>
          </cell>
          <cell r="W738">
            <v>15536867479</v>
          </cell>
          <cell r="X738" t="str">
            <v>142727199303150113</v>
          </cell>
        </row>
        <row r="739">
          <cell r="N739" t="str">
            <v>男</v>
          </cell>
          <cell r="O739" t="str">
            <v>西安医学院</v>
          </cell>
          <cell r="P739" t="str">
            <v/>
          </cell>
          <cell r="Q739" t="str">
            <v/>
          </cell>
          <cell r="R739" t="str">
            <v>论文：常规监护下镇静镇痛联合局部麻醉在PKP治疗多节段骨质疏松性椎体压缩骨折中的应用效果观察 发表杂志：山东医药杂志 排名：第一 影响因子:0 发表日期: 期刊级别:统计源,论文：骨质疏松性椎体压缩骨折保守治疗失败的危险因素分析 发表杂志：实用骨科杂志 排名：第一 影响因子:0 发表日期: 期刊级别:统计源</v>
          </cell>
          <cell r="S739" t="str">
            <v/>
          </cell>
          <cell r="T739" t="str">
            <v>硕士</v>
          </cell>
          <cell r="U739" t="str">
            <v/>
          </cell>
          <cell r="V739" t="str">
            <v/>
          </cell>
          <cell r="W739">
            <v>18395185028</v>
          </cell>
          <cell r="X739" t="str">
            <v>610526199409193115</v>
          </cell>
        </row>
        <row r="740">
          <cell r="N740" t="str">
            <v>男</v>
          </cell>
          <cell r="O740" t="str">
            <v>南京大学</v>
          </cell>
          <cell r="P740" t="str">
            <v>骨科</v>
          </cell>
          <cell r="Q740" t="str">
            <v>2024-06-30</v>
          </cell>
          <cell r="R740" t="str">
            <v>论文：人工全髋关节置换术后股骨柄前倾角相关因素分析 发表杂志：中国修复重建外科杂志 排名：第一 影响因子:- 发表日期:2023/09/20 期刊级别:中文核心</v>
          </cell>
          <cell r="S740" t="str">
            <v/>
          </cell>
          <cell r="T740" t="str">
            <v>硕士</v>
          </cell>
          <cell r="U740" t="str">
            <v>南京鼓楼医院</v>
          </cell>
          <cell r="V740" t="str">
            <v/>
          </cell>
          <cell r="W740">
            <v>17551053414</v>
          </cell>
          <cell r="X740" t="str">
            <v>131122199801252414</v>
          </cell>
        </row>
        <row r="741">
          <cell r="N741" t="str">
            <v>男</v>
          </cell>
          <cell r="O741" t="str">
            <v>锦州医科大学</v>
          </cell>
          <cell r="P741" t="str">
            <v>创伤骨科</v>
          </cell>
          <cell r="Q741" t="str">
            <v>2024-07-01</v>
          </cell>
          <cell r="R741" t="str">
            <v>论文：空心加压螺钉与股骨颈动力交叉钉治疗成人股骨颈骨折的疗效比较 发表杂志：中国医学工程 排名：第一 影响因子:中文 发表日期: 期刊级别:</v>
          </cell>
          <cell r="S741" t="str">
            <v/>
          </cell>
          <cell r="T741" t="str">
            <v>硕士</v>
          </cell>
          <cell r="U741" t="str">
            <v>济南市第七人民医院</v>
          </cell>
          <cell r="V741" t="str">
            <v>连云港市第一人民医院</v>
          </cell>
          <cell r="W741">
            <v>19941672853</v>
          </cell>
          <cell r="X741" t="str">
            <v>37230119980514073X</v>
          </cell>
        </row>
        <row r="742">
          <cell r="N742" t="str">
            <v>男</v>
          </cell>
          <cell r="O742" t="str">
            <v>贵州医科大学</v>
          </cell>
          <cell r="P742" t="str">
            <v>运动医学</v>
          </cell>
          <cell r="Q742" t="str">
            <v>2024-07-01</v>
          </cell>
          <cell r="R742" t="str">
            <v/>
          </cell>
          <cell r="S742" t="str">
            <v/>
          </cell>
          <cell r="T742" t="str">
            <v>硕士</v>
          </cell>
          <cell r="U742" t="str">
            <v>蚌埠医科大学第一附属医院</v>
          </cell>
          <cell r="V742" t="str">
            <v/>
          </cell>
          <cell r="W742">
            <v>18226536291</v>
          </cell>
          <cell r="X742" t="str">
            <v>340223199707213216</v>
          </cell>
        </row>
        <row r="743">
          <cell r="N743" t="str">
            <v>男</v>
          </cell>
          <cell r="O743" t="str">
            <v>蚌埠医科大学</v>
          </cell>
          <cell r="P743" t="str">
            <v>骨科学</v>
          </cell>
          <cell r="Q743" t="str">
            <v>2024-07-01</v>
          </cell>
          <cell r="R743" t="str">
            <v/>
          </cell>
          <cell r="S743" t="str">
            <v/>
          </cell>
          <cell r="T743" t="str">
            <v>医学硕士</v>
          </cell>
          <cell r="U743" t="str">
            <v>蚌埠医科大学第一附属医院</v>
          </cell>
          <cell r="V743" t="str">
            <v/>
          </cell>
          <cell r="W743">
            <v>18356760301</v>
          </cell>
          <cell r="X743" t="str">
            <v>341224199410073010</v>
          </cell>
        </row>
        <row r="744">
          <cell r="N744" t="str">
            <v>男</v>
          </cell>
          <cell r="O744" t="str">
            <v>扬州大学</v>
          </cell>
          <cell r="P744" t="str">
            <v>骨科学</v>
          </cell>
          <cell r="Q744" t="str">
            <v>2024-07-01</v>
          </cell>
          <cell r="R744" t="str">
            <v>论文：Rescuing Nucleus Pulposus Cells from Ros Toxic Microenvironment via Mitochondria-Targeted Carbon Dot-Supported Prussian Blue to Alleviate Intervertebral Disc Degeneration 发表杂志：Advanced healthcare materials 排名：共一 影响因子:10.0 发表日期:2024/01/15 期刊级别:SCI</v>
          </cell>
          <cell r="S744" t="str">
            <v/>
          </cell>
          <cell r="T744" t="str">
            <v>硕士</v>
          </cell>
          <cell r="U744" t="str">
            <v/>
          </cell>
          <cell r="V744" t="str">
            <v/>
          </cell>
          <cell r="W744">
            <v>17682180470</v>
          </cell>
          <cell r="X744" t="str">
            <v>342401199610285912</v>
          </cell>
        </row>
        <row r="745">
          <cell r="N745" t="str">
            <v>男</v>
          </cell>
          <cell r="O745" t="str">
            <v>河北医科大学</v>
          </cell>
          <cell r="P745" t="str">
            <v>骨科学</v>
          </cell>
          <cell r="Q745" t="str">
            <v>2024-06-30</v>
          </cell>
          <cell r="R745" t="str">
            <v>论文：A modified anatomical Posterior Cruciate Ligament reconstruction technique using the Posterior Septum and Posterior Capsule as landmarks to position the low tibial tunnel 发表杂志：BMC Musculoskeletal Disorders 排名：共一 影响因子:2.3 发表日期: 期刊级别:SCI,论文：保留后纵隔及残端后交叉韧带解剖重建胫骨骨道参考位置的研究 发表杂志：中华创伤骨科杂志 排名：第一 影响因子:- 发表日期: 期刊级别:中文核心,论文：后交叉韧带胫骨止点和胫骨骨道定位的研究进展 发表杂志：中华创伤骨科杂志 排名：第一 影响因子:- 发表日期: 期刊级别:中文核心</v>
          </cell>
          <cell r="S745" t="str">
            <v>项目/课题：前交叉韧带重建术后继发骨关节炎的作用机制研究 开始时间：2022/07/01 完成时间：2023/12/31 项目/课题等级:市厅级 个人排名:,项目/课题：后交叉韧带重建胫骨软参考精准定位的生物学及运动学研究 开始时间：2022/01/01 完成时间：2023/12/31 项目/课题等级:省部级 个人排名:,项目/课题：雷帕霉素联合外泌体诱导细胞自噬延缓OA进展的机制研究 开始时间：2023/01/01 完成时间：2025/12/31 项目/课题等级:省部级 个人排名:</v>
          </cell>
          <cell r="T745" t="str">
            <v>硕士</v>
          </cell>
          <cell r="U745" t="str">
            <v>河北医科大学第三医院</v>
          </cell>
          <cell r="V745" t="str">
            <v/>
          </cell>
          <cell r="W745">
            <v>18305608954</v>
          </cell>
          <cell r="X745" t="str">
            <v>34122419970612055X</v>
          </cell>
        </row>
        <row r="746">
          <cell r="N746" t="str">
            <v>男</v>
          </cell>
          <cell r="O746" t="str">
            <v>郑州大学第五附属医院</v>
          </cell>
          <cell r="P746" t="str">
            <v>外科学（脊柱外科）</v>
          </cell>
          <cell r="Q746" t="str">
            <v>2024-07-01</v>
          </cell>
          <cell r="R746" t="str">
            <v>论文：Biomechanical analysis of the door-shaped titanium plate in single-level anterior cervical discectomy and fusion 发表杂志：Journal of Orthopaedic Surgery and Research 排名：第一 影响因子:2.6 发表日期:2023/12/21 期刊级别:SCI</v>
          </cell>
          <cell r="S746" t="str">
            <v>项目/课题：河南省科技计划项目《颈椎微创手术系统的研发及应用》 开始时间：2023/08/01 完成时间：2024/06/30 项目/课题等级:省部级 个人排名:第5,项目/课题：郑州市科技惠民计划《脊柱内镜治疗老年腰椎管狭窄症规范化流程的应用与推广》 开始时间：2022/01/01 完成时间：2023/12/31 项目/课题等级:市厅级 个人排名:第5</v>
          </cell>
          <cell r="T746" t="str">
            <v>硕士</v>
          </cell>
          <cell r="U746" t="str">
            <v/>
          </cell>
          <cell r="V746" t="str">
            <v/>
          </cell>
          <cell r="W746">
            <v>15036027563</v>
          </cell>
          <cell r="X746" t="str">
            <v>412825199901051033</v>
          </cell>
        </row>
        <row r="747">
          <cell r="N747" t="str">
            <v>男</v>
          </cell>
          <cell r="O747" t="str">
            <v>吉林大学</v>
          </cell>
          <cell r="P747" t="str">
            <v>骨科学</v>
          </cell>
          <cell r="Q747" t="str">
            <v>2024-07-01</v>
          </cell>
          <cell r="R747" t="str">
            <v>论文：多中心骨巨细胞瘤合并肝肺转移1例并文献复习 发表杂志：实用骨科杂志 排名：第一 影响因子:0.9 发表日期:2019/10/08 期刊级别:统计源</v>
          </cell>
          <cell r="S747" t="str">
            <v/>
          </cell>
          <cell r="T747" t="str">
            <v>博士</v>
          </cell>
          <cell r="U747" t="str">
            <v>泰州市人民医院</v>
          </cell>
          <cell r="V747" t="str">
            <v/>
          </cell>
          <cell r="W747">
            <v>13665147563</v>
          </cell>
          <cell r="X747" t="str">
            <v>321202199501141216</v>
          </cell>
        </row>
        <row r="748">
          <cell r="N748" t="str">
            <v>男</v>
          </cell>
          <cell r="O748" t="str">
            <v>苏州大学</v>
          </cell>
          <cell r="P748" t="str">
            <v>骨科学</v>
          </cell>
          <cell r="Q748" t="str">
            <v>2023-06-30</v>
          </cell>
          <cell r="R748" t="str">
            <v>论文：Incidence and risk factors of isolated calf muscular venous thrombosis after tibial plateau fractures surgery 发表杂志：BMC Musculoskeletal Disorders 排名：第一 影响因子:2.3 发表日期:2023/08/13 期刊级别:SCI</v>
          </cell>
          <cell r="S748" t="str">
            <v/>
          </cell>
          <cell r="T748" t="str">
            <v>硕士</v>
          </cell>
          <cell r="U748" t="str">
            <v/>
          </cell>
          <cell r="V748" t="str">
            <v/>
          </cell>
          <cell r="W748">
            <v>18895631649</v>
          </cell>
          <cell r="X748" t="str">
            <v>341103199603101252</v>
          </cell>
        </row>
        <row r="749">
          <cell r="N749" t="str">
            <v>男</v>
          </cell>
          <cell r="O749" t="str">
            <v>延边大学</v>
          </cell>
          <cell r="P749" t="str">
            <v>骨科学</v>
          </cell>
          <cell r="Q749" t="str">
            <v>2024-06-01</v>
          </cell>
          <cell r="R749" t="str">
            <v>论文：股骨颈骨折动力交叉顶系统治疗 股骨颈骨折治疗效果 发表杂志：中国医学人文 排名：第一 影响因子:- 发表日期:2023/05/01 期刊级别:省级</v>
          </cell>
          <cell r="S749" t="str">
            <v/>
          </cell>
          <cell r="T749" t="str">
            <v>硕士</v>
          </cell>
          <cell r="U749" t="str">
            <v>延边大学附属医院</v>
          </cell>
          <cell r="V749" t="str">
            <v/>
          </cell>
          <cell r="W749">
            <v>13836789606</v>
          </cell>
          <cell r="X749" t="str">
            <v>232722199504140018</v>
          </cell>
        </row>
        <row r="750">
          <cell r="N750" t="str">
            <v>男</v>
          </cell>
          <cell r="O750" t="str">
            <v/>
          </cell>
          <cell r="P750" t="str">
            <v/>
          </cell>
          <cell r="Q750" t="str">
            <v/>
          </cell>
          <cell r="R750" t="str">
            <v>论文：3D 打 印 预 置 钉 道 模 型 辅 助 下 腰 骶 部 半 椎 体 矫 形 手 术 的 疗效 分 析 发表杂志：中国骨伤 排名：第一 影响因子:无 发表日期: 期刊级别:</v>
          </cell>
          <cell r="S750" t="str">
            <v>项目/课题：多信息实时感知智能化导航置钉工具的研发和在脊柱外科中的临床应用研究 开始时间：2023/01/01 完成时间：2024/12/31 项目/课题等级:省部级 个人排名:第8</v>
          </cell>
          <cell r="T750" t="str">
            <v>硕士</v>
          </cell>
          <cell r="U750" t="str">
            <v/>
          </cell>
          <cell r="V750" t="str">
            <v/>
          </cell>
          <cell r="W750">
            <v>18437901311</v>
          </cell>
          <cell r="X750" t="str">
            <v>41148119970409303X</v>
          </cell>
        </row>
        <row r="751">
          <cell r="N751" t="str">
            <v>男</v>
          </cell>
          <cell r="O751" t="str">
            <v>南通大学</v>
          </cell>
          <cell r="P751" t="str">
            <v>骨科</v>
          </cell>
          <cell r="Q751" t="str">
            <v>2024-06-01</v>
          </cell>
          <cell r="R751" t="str">
            <v/>
          </cell>
          <cell r="S751" t="str">
            <v/>
          </cell>
          <cell r="T751" t="str">
            <v>硕士</v>
          </cell>
          <cell r="U751" t="str">
            <v>南通大学附属医院</v>
          </cell>
          <cell r="V751" t="str">
            <v/>
          </cell>
          <cell r="W751">
            <v>17805055182</v>
          </cell>
          <cell r="X751" t="str">
            <v>32132419960921103X</v>
          </cell>
        </row>
        <row r="752">
          <cell r="N752" t="str">
            <v>男</v>
          </cell>
          <cell r="O752" t="str">
            <v>南京医科大学</v>
          </cell>
          <cell r="P752" t="str">
            <v>骨科学</v>
          </cell>
          <cell r="Q752" t="str">
            <v>2024-07-01</v>
          </cell>
          <cell r="R752" t="str">
            <v>论文：胫骨平台后倾角与运动 性前后交叉韧带损伤的相关性研究 发表杂志：中国骨与关节杂志 排名：第一 影响因子:- 发表日期:2024/06/01 期刊级别:中文核心,论文：骨质疏松股骨颈骨折两种入路全髋置换比较 发表杂志：中国矫形外科杂志 排名：第一 影响因子:- 发表日期:2023/04/05 期刊级别:中文核心</v>
          </cell>
          <cell r="S752" t="str">
            <v/>
          </cell>
          <cell r="T752" t="str">
            <v>硕士</v>
          </cell>
          <cell r="U752" t="str">
            <v/>
          </cell>
          <cell r="V752" t="str">
            <v/>
          </cell>
          <cell r="W752">
            <v>13218068262</v>
          </cell>
          <cell r="X752" t="str">
            <v>362421199706076831</v>
          </cell>
        </row>
        <row r="753">
          <cell r="N753" t="str">
            <v>男</v>
          </cell>
          <cell r="O753" t="str">
            <v/>
          </cell>
          <cell r="P753" t="str">
            <v/>
          </cell>
          <cell r="Q753" t="str">
            <v/>
          </cell>
          <cell r="R753" t="str">
            <v>论文：Sugical treatment of kyphosis in mucopolysaccharidosis: A case report and literature review 发表杂志：ALTERNATIVE THERAPIES IN HEALTH AND MEDICINE 排名：第一 影响因子:1.5 发表日期: 期刊级别:SCI,论文：局部使用氨甲环酸在脊柱外科中的研究进展.中华骨与关节外科杂志 发表杂志：中华骨与关节外科杂志 排名：第一 影响因子:0.916 发表日期:2024/02/19 期刊级别:中文核心</v>
          </cell>
          <cell r="S753" t="str">
            <v>项目/课题：人工智能术中实时脊柱全长像生成方法及系统研究 开始时间：2021/09/01 完成时间：2022/11/30 项目/课题等级:市厅级 个人排名:,项目/课题：基于视触融合控制的脊柱椎板切除手术机器人安全机制关键技术研究    开始时间：2021/09/01 完成时间：2022/12/31 项目/课题等级:省部级 个人排名:,项目/课题：靶向抑制PGK1激活Nrf2通路拮抗地塞米松诱导的成骨细胞损伤 开始时间：2021/09/01 完成时间：2024/11/30 项目/课题等级:国家级 个人排名:</v>
          </cell>
          <cell r="T753" t="str">
            <v>医学硕士</v>
          </cell>
          <cell r="U753" t="str">
            <v/>
          </cell>
          <cell r="V753" t="str">
            <v/>
          </cell>
          <cell r="W753">
            <v>17865585699</v>
          </cell>
          <cell r="X753" t="str">
            <v>370502199806181635</v>
          </cell>
        </row>
        <row r="754">
          <cell r="N754" t="str">
            <v>男</v>
          </cell>
          <cell r="O754" t="str">
            <v>江苏大学</v>
          </cell>
          <cell r="P754" t="str">
            <v>骨科学</v>
          </cell>
          <cell r="Q754" t="str">
            <v>2024-06-30</v>
          </cell>
          <cell r="R754" t="str">
            <v>论文：两种入路髋关节置换术后髋臼假体角度对比分析 发表杂志：江苏大学学报(医学版) 排名：第一 影响因子:0.98 发表日期: 期刊级别:统计源</v>
          </cell>
          <cell r="S754" t="str">
            <v/>
          </cell>
          <cell r="T754" t="str">
            <v>硕士</v>
          </cell>
          <cell r="U754" t="str">
            <v>镇江市第一人民医院</v>
          </cell>
          <cell r="V754" t="str">
            <v/>
          </cell>
          <cell r="W754">
            <v>18136819001</v>
          </cell>
          <cell r="X754" t="str">
            <v>321181199806300011</v>
          </cell>
        </row>
        <row r="755">
          <cell r="N755" t="str">
            <v>男</v>
          </cell>
          <cell r="O755" t="str">
            <v>苏州大学</v>
          </cell>
          <cell r="P755" t="str">
            <v>骨科学</v>
          </cell>
          <cell r="Q755" t="str">
            <v>2024-06-30</v>
          </cell>
          <cell r="R755" t="str">
            <v>论文：舟骨内侧楔骨联合1例并文献复习 发表杂志：中华骨与关节外科杂志 排名：第一 影响因子:- 发表日期: 期刊级别:</v>
          </cell>
          <cell r="S755" t="str">
            <v/>
          </cell>
          <cell r="T755" t="str">
            <v>硕士</v>
          </cell>
          <cell r="U755" t="str">
            <v>安徽医科大学附属巢湖医院</v>
          </cell>
          <cell r="V755" t="str">
            <v>无</v>
          </cell>
          <cell r="W755">
            <v>15240030190</v>
          </cell>
          <cell r="X755" t="str">
            <v>342522199809185115</v>
          </cell>
        </row>
        <row r="756">
          <cell r="N756" t="str">
            <v>男</v>
          </cell>
          <cell r="O756" t="str">
            <v>徐州医科大学</v>
          </cell>
          <cell r="P756" t="str">
            <v>临床医学</v>
          </cell>
          <cell r="Q756" t="str">
            <v>2020-07-18</v>
          </cell>
          <cell r="R756" t="str">
            <v/>
          </cell>
          <cell r="S756" t="str">
            <v>项目/课题：Sustained release of basic fibroblast growth factor in micro/nanofibrous scaffolds promotes annulus fibrosus regeneration 开始时间：2020/10/18 完成时间：2023/03/15 项目/课题等级:其他 个人排名:第6</v>
          </cell>
          <cell r="T756" t="str">
            <v>医学硕士</v>
          </cell>
          <cell r="U756" t="str">
            <v>徐州市中心医院</v>
          </cell>
          <cell r="V756" t="str">
            <v/>
          </cell>
          <cell r="W756">
            <v>15380170599</v>
          </cell>
          <cell r="X756" t="str">
            <v>320381199706306010</v>
          </cell>
        </row>
        <row r="757">
          <cell r="N757" t="str">
            <v>男</v>
          </cell>
          <cell r="O757" t="str">
            <v>苏州大学</v>
          </cell>
          <cell r="P757" t="str">
            <v>外科学（骨外）</v>
          </cell>
          <cell r="Q757" t="str">
            <v>2024-06-06</v>
          </cell>
          <cell r="R757" t="str">
            <v>论文：Amorphous iron-calcium phosphate-mediated biomineralized scaffolds for  vascularized bone regeneration 发表杂志：Materials &amp; Design 排名：共一 影响因子:8.4 发表日期:2023/07/12 期刊级别:SCI,论文：Spatiotemporal Physiological Regulation Using KGN/CM10/Ca2+  Biomimetic Scaffolds Promotes Endochondral Ossification-Mediated Bone Healing 发表杂志：Science Advances 排名：共一 影响因子:13.6 发表日期: 期刊级别:SCI,论文：Sustained endogenous ALP production promote mineralization of Cartilaginous Micro-pellets following the pattern of endochondral ossification 发表杂志：Nature Communications 排名：第一 影响因子:16.6 发表日期: 期刊级别:SCI</v>
          </cell>
          <cell r="S757" t="str">
            <v>项目/课题：基于酶诱导的生物自矿化调控软骨内成骨促进骨不连愈合及其机制研究 开始时间：2024/01/13 完成时间：2024/02/17 项目/课题等级:国家级 个人排名:第2</v>
          </cell>
          <cell r="T757" t="str">
            <v>硕士</v>
          </cell>
          <cell r="U757" t="str">
            <v>苏州大学附属第一医院</v>
          </cell>
          <cell r="V757" t="str">
            <v/>
          </cell>
          <cell r="W757">
            <v>18061993539</v>
          </cell>
          <cell r="X757" t="str">
            <v>320483199803068534</v>
          </cell>
        </row>
        <row r="758">
          <cell r="N758" t="str">
            <v>男</v>
          </cell>
          <cell r="O758" t="str">
            <v>牡丹江医学院</v>
          </cell>
          <cell r="P758" t="str">
            <v>骨科学</v>
          </cell>
          <cell r="Q758" t="str">
            <v>2024-06-30</v>
          </cell>
          <cell r="R758" t="str">
            <v/>
          </cell>
          <cell r="S758" t="str">
            <v/>
          </cell>
          <cell r="T758" t="str">
            <v>硕士</v>
          </cell>
          <cell r="U758" t="str">
            <v>牡丹江医学院附属红旗医院</v>
          </cell>
          <cell r="V758" t="str">
            <v/>
          </cell>
          <cell r="W758">
            <v>18343500008</v>
          </cell>
          <cell r="X758" t="str">
            <v>220581199702120179</v>
          </cell>
        </row>
        <row r="759">
          <cell r="N759" t="str">
            <v>男</v>
          </cell>
          <cell r="O759" t="str">
            <v/>
          </cell>
          <cell r="P759" t="str">
            <v/>
          </cell>
          <cell r="Q759" t="str">
            <v/>
          </cell>
          <cell r="R759" t="str">
            <v/>
          </cell>
          <cell r="S759" t="str">
            <v/>
          </cell>
          <cell r="T759" t="str">
            <v>医学硕士</v>
          </cell>
          <cell r="U759" t="str">
            <v>哈医大二院</v>
          </cell>
          <cell r="V759" t="str">
            <v/>
          </cell>
          <cell r="W759">
            <v>16600297073</v>
          </cell>
          <cell r="X759" t="str">
            <v>232325199902192216</v>
          </cell>
        </row>
        <row r="760">
          <cell r="N760" t="str">
            <v>男</v>
          </cell>
          <cell r="O760" t="str">
            <v>南京医科大学</v>
          </cell>
          <cell r="P760" t="str">
            <v>骨科学</v>
          </cell>
          <cell r="Q760" t="str">
            <v>2024-06-30</v>
          </cell>
          <cell r="R760" t="str">
            <v/>
          </cell>
          <cell r="S760" t="str">
            <v/>
          </cell>
          <cell r="T760" t="str">
            <v>硕士</v>
          </cell>
          <cell r="U760" t="str">
            <v>江苏省人民医院</v>
          </cell>
          <cell r="V760" t="str">
            <v/>
          </cell>
          <cell r="W760">
            <v>13057668356</v>
          </cell>
          <cell r="X760" t="str">
            <v>320125199805221512</v>
          </cell>
        </row>
        <row r="761">
          <cell r="N761" t="str">
            <v>男</v>
          </cell>
          <cell r="O761" t="str">
            <v>锦州医科大学</v>
          </cell>
          <cell r="P761" t="str">
            <v>骨科学</v>
          </cell>
          <cell r="Q761" t="str">
            <v>2024-06-30</v>
          </cell>
          <cell r="R761" t="str">
            <v/>
          </cell>
          <cell r="S761" t="str">
            <v/>
          </cell>
          <cell r="T761" t="str">
            <v>硕士</v>
          </cell>
          <cell r="U761" t="str">
            <v/>
          </cell>
          <cell r="V761" t="str">
            <v/>
          </cell>
          <cell r="W761">
            <v>18036662046</v>
          </cell>
          <cell r="X761" t="str">
            <v>410927199311084077</v>
          </cell>
        </row>
        <row r="762">
          <cell r="N762" t="str">
            <v>男</v>
          </cell>
          <cell r="O762" t="str">
            <v>南京医科大学</v>
          </cell>
          <cell r="P762" t="str">
            <v/>
          </cell>
          <cell r="Q762" t="str">
            <v/>
          </cell>
          <cell r="R762" t="str">
            <v>论文：Association between Timing of Surgery and Osteoporotic Refracture: A Retrospective study  发表杂志：Journal of Orthopaedic Surgery and Research 排名：第一 影响因子:2.7 发表日期: 期刊级别:SCI,论文：The Association of nutritional status and physical activity on osteoporotic refractures among older adults 发表杂志：Geriatr Nursing 排名：第一 影响因子:2.7 发表日期: 期刊级别:SCI收录,论文：骨质疏松症中铁死亡的分子机制 发表杂志：南京医科大学学报（自然科学版） 排名：第一 影响因子:无 发表日期: 期刊级别:中文核心</v>
          </cell>
          <cell r="S762" t="str">
            <v/>
          </cell>
          <cell r="T762" t="str">
            <v>硕士</v>
          </cell>
          <cell r="U762" t="str">
            <v/>
          </cell>
          <cell r="V762" t="str">
            <v/>
          </cell>
          <cell r="W762">
            <v>15152001168</v>
          </cell>
          <cell r="X762" t="str">
            <v>320382199609087019</v>
          </cell>
        </row>
        <row r="763">
          <cell r="N763" t="str">
            <v>男</v>
          </cell>
          <cell r="O763" t="str">
            <v>陕西中医药大学</v>
          </cell>
          <cell r="P763" t="str">
            <v>外科学（骨科）</v>
          </cell>
          <cell r="Q763" t="str">
            <v>2024-07-01</v>
          </cell>
          <cell r="R763" t="str">
            <v>论文：强直性脊柱炎动物模型研究进展 发表杂志：重庆医学 排名：第一 影响因子:0.6 发表日期: 期刊级别:统计源</v>
          </cell>
          <cell r="S763" t="str">
            <v/>
          </cell>
          <cell r="T763" t="str">
            <v>硕士</v>
          </cell>
          <cell r="U763" t="str">
            <v/>
          </cell>
          <cell r="V763" t="str">
            <v/>
          </cell>
          <cell r="W763">
            <v>18545224908</v>
          </cell>
          <cell r="X763" t="str">
            <v>231181199803093932</v>
          </cell>
        </row>
        <row r="764">
          <cell r="N764" t="str">
            <v>男</v>
          </cell>
          <cell r="O764" t="str">
            <v/>
          </cell>
          <cell r="P764" t="str">
            <v/>
          </cell>
          <cell r="Q764" t="str">
            <v/>
          </cell>
          <cell r="R764" t="str">
            <v>论文：单细胞转录组测序在椎间盘退行性变中的应用 发表杂志：中国组织工程研究 排名：第一 影响因子:- 发表日期:2023/01/31 期刊级别:中文核心</v>
          </cell>
          <cell r="S764" t="str">
            <v/>
          </cell>
          <cell r="T764" t="str">
            <v>硕士</v>
          </cell>
          <cell r="U764" t="str">
            <v/>
          </cell>
          <cell r="V764" t="str">
            <v/>
          </cell>
          <cell r="W764">
            <v>17602589279</v>
          </cell>
          <cell r="X764" t="str">
            <v>340323199404290017</v>
          </cell>
        </row>
        <row r="765">
          <cell r="N765" t="str">
            <v>男</v>
          </cell>
          <cell r="O765" t="str">
            <v>山东省第二医科大学</v>
          </cell>
          <cell r="P765" t="str">
            <v>骨科学</v>
          </cell>
          <cell r="Q765" t="str">
            <v>2024-07-31</v>
          </cell>
          <cell r="R765" t="str">
            <v>论文：Current Status and Prospects of Targeted Therapy for Osteosarcoma 发表杂志：CELLS 排名：第一 影响因子:6 发表日期:2022/11/21 期刊级别:SCI</v>
          </cell>
          <cell r="S765" t="str">
            <v/>
          </cell>
          <cell r="T765" t="str">
            <v>硕士</v>
          </cell>
          <cell r="U765" t="str">
            <v/>
          </cell>
          <cell r="V765" t="str">
            <v/>
          </cell>
          <cell r="W765">
            <v>15165399981</v>
          </cell>
          <cell r="X765" t="str">
            <v>371321199802068511</v>
          </cell>
        </row>
        <row r="766">
          <cell r="N766" t="str">
            <v>男</v>
          </cell>
          <cell r="O766" t="str">
            <v>山西医科大学</v>
          </cell>
          <cell r="P766" t="str">
            <v>骨科学</v>
          </cell>
          <cell r="Q766" t="str">
            <v>2024-07-31</v>
          </cell>
          <cell r="R766" t="str">
            <v>论文：GREM1, LRPPRC and SLC39A4 as potential biomarkers of intervertebral disc degeneration: a bioinformatics analysis based on multiple microarray and single-cell sequencing data. 发表杂志：BMC Musculoskelet Disord 排名：第一 影响因子:2.3 发表日期: 期刊级别:SCI,论文：Lipid Metabolism, Methylation Aberrant, and Osteoporosis: A Multi-omics Study Based on Mendelian Randomization. 发表杂志：Calcif Tissue Int 排名：第一 影响因子:4.2 发表日期: 期刊级别:SCI</v>
          </cell>
          <cell r="S766" t="str">
            <v/>
          </cell>
          <cell r="T766" t="str">
            <v>硕士</v>
          </cell>
          <cell r="U766" t="str">
            <v>山西医科大学第一医院</v>
          </cell>
          <cell r="V766" t="str">
            <v>无</v>
          </cell>
          <cell r="W766">
            <v>18834188014</v>
          </cell>
          <cell r="X766" t="str">
            <v>140108199901094218</v>
          </cell>
        </row>
        <row r="767">
          <cell r="N767" t="str">
            <v>男</v>
          </cell>
          <cell r="O767" t="str">
            <v/>
          </cell>
          <cell r="P767" t="str">
            <v/>
          </cell>
          <cell r="Q767" t="str">
            <v/>
          </cell>
          <cell r="R767" t="str">
            <v/>
          </cell>
          <cell r="S767" t="str">
            <v/>
          </cell>
          <cell r="T767" t="str">
            <v>硕士</v>
          </cell>
          <cell r="U767" t="str">
            <v/>
          </cell>
          <cell r="V767" t="str">
            <v/>
          </cell>
          <cell r="W767">
            <v>18844163460</v>
          </cell>
          <cell r="X767" t="str">
            <v>41142219951006541X</v>
          </cell>
        </row>
        <row r="768">
          <cell r="N768" t="str">
            <v>男</v>
          </cell>
          <cell r="O768" t="str">
            <v>安徽医科大学</v>
          </cell>
          <cell r="P768" t="str">
            <v>外科学（骨外）</v>
          </cell>
          <cell r="Q768" t="str">
            <v>2024-06-30</v>
          </cell>
          <cell r="R768" t="str">
            <v>论文：Fascin-1 limits myosin activity in microglia to control mechanical characterization of the injured spinal cord. 发表杂志：J Neuroinflammation 排名：第一 影响因子:9.3 发表日期: 期刊级别:,论文：TAZ Induces Migration of Microglia and Promotes Neurological Recovery After Spinal Cord Injury 发表杂志：Front Pharmacol 排名：共一 影响因子:5.6 发表日期:2022/06/27 期刊级别:SCI</v>
          </cell>
          <cell r="S768" t="str">
            <v/>
          </cell>
          <cell r="T768" t="str">
            <v>硕士</v>
          </cell>
          <cell r="U768" t="str">
            <v>安徽医科大学</v>
          </cell>
          <cell r="V768" t="str">
            <v/>
          </cell>
          <cell r="W768">
            <v>18226845776</v>
          </cell>
          <cell r="X768" t="str">
            <v>340881199807042414</v>
          </cell>
        </row>
        <row r="769">
          <cell r="N769" t="str">
            <v>女</v>
          </cell>
          <cell r="O769" t="str">
            <v>南通大学</v>
          </cell>
          <cell r="P769" t="str">
            <v>外科学（手外科）</v>
          </cell>
          <cell r="Q769" t="str">
            <v>2024-06-10</v>
          </cell>
          <cell r="R769" t="str">
            <v>论文：Macrophages regulated by cyclooxygenases promote tendon healing via Pla1a/Etv1 axis 发表杂志：Chemical Engineering Journal 排名：第一 影响因子:15.1 发表日期:2023/12/01 期刊级别:SCI,论文：Non-Viral Delivery of Gene Therapy to the Tendon 发表杂志：Polymers 排名：第一 影响因子:5 发表日期:2022/08/10 期刊级别:SCI,论文：Practising tendon repair techniques in porcine versus chicken toe tendons 发表杂志：Hand Surgery and Rehabilitation 排名：通讯 影响因子:1.419 发表日期:2024/01/10 期刊级别:SCI,论文：不同非病毒载体对原代肌腱细胞转染效率和毒性作用研究 发表杂志：交通医学 排名：第一 影响因子:。 发表日期:2023/08/10 期刊级别:省级,论文：载基因纳米球对原代肌腱细胞转染效率优化和生物相容性评价 发表杂志：中华手外科杂志 排名：共一 影响因子:。 发表日期:2023/10/10 期刊级别:中华</v>
          </cell>
          <cell r="S769" t="str">
            <v/>
          </cell>
          <cell r="T769" t="str">
            <v>医学硕士</v>
          </cell>
          <cell r="U769" t="str">
            <v>江苏省人民医院</v>
          </cell>
          <cell r="V769" t="str">
            <v/>
          </cell>
          <cell r="W769">
            <v>18752115186</v>
          </cell>
          <cell r="X769" t="str">
            <v>320882199807122628</v>
          </cell>
        </row>
        <row r="770">
          <cell r="N770" t="str">
            <v>女</v>
          </cell>
          <cell r="O770" t="str">
            <v>南通大学</v>
          </cell>
          <cell r="P770" t="str">
            <v>（外科学）手外科学</v>
          </cell>
          <cell r="Q770" t="str">
            <v>2024-06-30</v>
          </cell>
          <cell r="R770" t="str">
            <v/>
          </cell>
          <cell r="S770" t="str">
            <v/>
          </cell>
          <cell r="T770" t="str">
            <v>硕士</v>
          </cell>
          <cell r="U770" t="str">
            <v/>
          </cell>
          <cell r="V770" t="str">
            <v/>
          </cell>
          <cell r="W770">
            <v>19966578118</v>
          </cell>
          <cell r="X770" t="str">
            <v>340403199711081629</v>
          </cell>
        </row>
        <row r="771">
          <cell r="N771" t="str">
            <v>男</v>
          </cell>
          <cell r="O771" t="str">
            <v>长春中医药大学</v>
          </cell>
          <cell r="P771" t="str">
            <v>骨科学</v>
          </cell>
          <cell r="Q771" t="str">
            <v>2024-07-01</v>
          </cell>
          <cell r="R771" t="str">
            <v>论文：骨盆正位X线片常见的定量指标 发表杂志：实用手外科学杂志 排名：第一 影响因子:1 发表日期:2023/03/21 期刊级别:省级</v>
          </cell>
          <cell r="S771" t="str">
            <v>项目/课题：3D打印技术联合OBS技术微创治疗老年骨盆骨折 开始时间：2022/12/01 完成时间：2024/02/22 项目/课题等级:省部级 个人排名:第2</v>
          </cell>
          <cell r="T771" t="str">
            <v>硕士</v>
          </cell>
          <cell r="U771" t="str">
            <v>吉林省人民医院</v>
          </cell>
          <cell r="V771" t="str">
            <v/>
          </cell>
          <cell r="W771">
            <v>18322955352</v>
          </cell>
          <cell r="X771" t="str">
            <v>362526199609264133</v>
          </cell>
        </row>
        <row r="772">
          <cell r="N772" t="str">
            <v>男</v>
          </cell>
          <cell r="O772" t="str">
            <v>山东第二医科大学</v>
          </cell>
          <cell r="P772" t="str">
            <v>运动医学</v>
          </cell>
          <cell r="Q772" t="str">
            <v>2024-06-30</v>
          </cell>
          <cell r="R772" t="str">
            <v>论文：髌骨骨折不同进针平面对固定效果影响的有限元分析 发表杂志：临床骨科杂志 排名：第一 影响因子:1.072 发表日期: 期刊级别:统计源</v>
          </cell>
          <cell r="S772" t="str">
            <v/>
          </cell>
          <cell r="T772" t="str">
            <v>医学硕士</v>
          </cell>
          <cell r="U772" t="str">
            <v>山东第二医科大学附属医院</v>
          </cell>
          <cell r="V772" t="str">
            <v/>
          </cell>
          <cell r="W772">
            <v>13115009978</v>
          </cell>
          <cell r="X772" t="str">
            <v>320323199609172010</v>
          </cell>
        </row>
        <row r="773">
          <cell r="N773" t="str">
            <v>男</v>
          </cell>
          <cell r="O773" t="str">
            <v>皖南医学院</v>
          </cell>
          <cell r="P773" t="str">
            <v>外科学（骨科）</v>
          </cell>
          <cell r="Q773" t="str">
            <v>2021-06-30</v>
          </cell>
          <cell r="R773" t="str">
            <v>论文：Experimental study on the effects of simvastatin in reversing the femoral metaphyseal defects induced by sodium valproate in normal and ovariectomized rats 发表杂志：Heliyon 排名：第一 影响因子:4 发表日期:2022/08/01 期刊级别:SCI,论文：辛伐他汀对丙戊酸钠干预下骨质疏松伴骨缺损愈合的影响 发表杂志：皖南医学院学报 排名：第一 影响因子:0 发表日期:2021/07/01 期刊级别:统计源</v>
          </cell>
          <cell r="S773" t="str">
            <v/>
          </cell>
          <cell r="T773" t="str">
            <v>硕士</v>
          </cell>
          <cell r="U773" t="str">
            <v>皖南医学院第一附属医院</v>
          </cell>
          <cell r="V773" t="str">
            <v/>
          </cell>
          <cell r="W773">
            <v>17605148188</v>
          </cell>
          <cell r="X773" t="str">
            <v>342422199402230812</v>
          </cell>
        </row>
        <row r="774">
          <cell r="N774" t="str">
            <v>男</v>
          </cell>
          <cell r="O774" t="str">
            <v>皖南医学院</v>
          </cell>
          <cell r="P774" t="str">
            <v>骨外科(脊柱外科)</v>
          </cell>
          <cell r="Q774" t="str">
            <v>2024-06-01</v>
          </cell>
          <cell r="R774" t="str">
            <v>论文：SHP2-mediated Glycolysis Promotes Secondary Inflammation in Spinal Cord Injury by Modulating Microglial Inflammatory 发表杂志：Neural Regeneration Research 排名：共一 影响因子:6.1 发表日期: 期刊级别:SCI,论文：《腰椎融合术后邻近节段退变的危险因素分析》 发表杂志：《中国科技期刊数据库 医药》 排名：第一 影响因子:0 发表日期: 期刊级别:省级</v>
          </cell>
          <cell r="S774" t="str">
            <v>项目/课题：基于“微创”的分离手术治疗脊柱转移性肿瘤 开始时间：2023/01/01 完成时间：2024/12/31 项目/课题等级:省部级 个人排名:第5,项目/课题：棕榈酰化抑制剂2-BP抑制炎症微环境治疗创伤性脊髓损伤及机制研究 开始时间：2023/09/05 完成时间：2024/08/01 项目/课题等级:省部级 个人排名:第6</v>
          </cell>
          <cell r="T774" t="str">
            <v>硕士</v>
          </cell>
          <cell r="U774" t="str">
            <v>中国科学技术大学附属第一医院</v>
          </cell>
          <cell r="V774" t="str">
            <v/>
          </cell>
          <cell r="W774">
            <v>15896316482</v>
          </cell>
          <cell r="X774" t="str">
            <v>321322199805205910</v>
          </cell>
        </row>
        <row r="775">
          <cell r="N775" t="str">
            <v>男</v>
          </cell>
          <cell r="O775" t="str">
            <v>徐州医科大学</v>
          </cell>
          <cell r="P775" t="str">
            <v>骨科</v>
          </cell>
          <cell r="Q775" t="str">
            <v/>
          </cell>
          <cell r="R775" t="str">
            <v>论文：峡部裂腰椎滑脱患者椎旁肌对脊柱-骨盆矢状面的影响：肌肉数量和质量的评估 发表杂志：中国组织工程研究 排名：第一 影响因子:无 发表日期: 期刊级别:中文核心,论文：颈椎旁肌脂肪浸润作为手术预后的预测因子：一项基于混合手术的回顾性研究 发表杂志：山东医药 排名：第一 影响因子:无 发表日期: 期刊级别:统计源</v>
          </cell>
          <cell r="S775" t="str">
            <v>项目/课题：CAR-T治疗技术通过表皮生长因子受体介导 治疗脊髓胶质瘤的相关研究  开始时间：2023/11/20 完成时间：2024/11/01 项目/课题等级:市厅级 个人排名:第2</v>
          </cell>
          <cell r="T775" t="str">
            <v>硕士</v>
          </cell>
          <cell r="U775" t="str">
            <v/>
          </cell>
          <cell r="V775" t="str">
            <v/>
          </cell>
          <cell r="W775">
            <v>19516121878</v>
          </cell>
          <cell r="X775" t="str">
            <v>320382199704100031</v>
          </cell>
        </row>
        <row r="776">
          <cell r="N776" t="str">
            <v>男</v>
          </cell>
          <cell r="O776" t="str">
            <v>哈尔滨医科大学</v>
          </cell>
          <cell r="P776" t="str">
            <v>骨科学</v>
          </cell>
          <cell r="Q776" t="str">
            <v>2024-06-30</v>
          </cell>
          <cell r="R776" t="str">
            <v/>
          </cell>
          <cell r="S776" t="str">
            <v/>
          </cell>
          <cell r="T776" t="str">
            <v>硕士</v>
          </cell>
          <cell r="U776" t="str">
            <v/>
          </cell>
          <cell r="V776" t="str">
            <v/>
          </cell>
          <cell r="W776">
            <v>15545467137</v>
          </cell>
          <cell r="X776" t="str">
            <v>211402199706251035</v>
          </cell>
        </row>
        <row r="777">
          <cell r="N777" t="str">
            <v>男</v>
          </cell>
          <cell r="O777" t="str">
            <v>徐州医科大学</v>
          </cell>
          <cell r="P777" t="str">
            <v>骨科</v>
          </cell>
          <cell r="Q777" t="str">
            <v>2024-06-01</v>
          </cell>
          <cell r="R777" t="str">
            <v>论文：Diagnostic value of mean platelet volume combined with thromboelastography for coagulation state after total knee arthroplasty  发表杂志：Clinical Hemorheology and Microcirculation 排名：第一 影响因子:2.1 发表日期:2023/05/23 期刊级别:SCI,论文：Efect of bone cement sealing  of the intramedullary femoral canal  on coagulation status after total  knee arthroplasty: a retrospective  thromboelastography study 发表杂志：Journal of Orthopaedic Surgery and Research  排名：第一 影响因子:2.6 发表日期:2023/07/13 期刊级别:SCI,论文：平均血小板体积联合血栓弹力图预测全膝关节置换后血栓形成的价值 发表杂志：中国组织工程 排名：第一 影响因子:. 发表日期: 期刊级别:中文核心</v>
          </cell>
          <cell r="S777" t="str">
            <v/>
          </cell>
          <cell r="T777" t="str">
            <v>硕士</v>
          </cell>
          <cell r="U777" t="str">
            <v>徐州医科大学</v>
          </cell>
          <cell r="V777" t="str">
            <v>徐州医科大学附属医院</v>
          </cell>
          <cell r="W777">
            <v>19516170875</v>
          </cell>
          <cell r="X777" t="str">
            <v>330521199709151313</v>
          </cell>
        </row>
        <row r="778">
          <cell r="N778" t="str">
            <v>男</v>
          </cell>
          <cell r="O778" t="str">
            <v>吉林大学</v>
          </cell>
          <cell r="P778" t="str">
            <v>骨科学</v>
          </cell>
          <cell r="Q778" t="str">
            <v>2024-06-30</v>
          </cell>
          <cell r="R778" t="str">
            <v>论文：Reconstruction of Venous Drainage with Arteriovenous Anastomosis for Tamai Zone Ⅰ Fingertip Replantation 发表杂志： Journal of Plastic Reconstructive and Aesthetic Surgery 排名：第一 影响因子:3 发表日期: 期刊级别:SCI,论文：先天性并指分指术后指蹼爬移 发表杂志：中华手外科杂志 排名：第一 影响因子:- 发表日期: 期刊级别:中华</v>
          </cell>
          <cell r="S778" t="str">
            <v>项目/课题：红景天苷通过调节PINK1/Parkin诱导的线粒体自噬抑制NLRP3炎症小体激活改善II型糖尿病神经病变 开始时间：2022/06/09 完成时间：2025/06/09 项目/课题等级:省部级 个人排名:第4</v>
          </cell>
          <cell r="T778" t="str">
            <v>硕士</v>
          </cell>
          <cell r="U778" t="str">
            <v>吉林大学中日联谊医院</v>
          </cell>
          <cell r="V778" t="str">
            <v/>
          </cell>
          <cell r="W778">
            <v>18055457028</v>
          </cell>
          <cell r="X778" t="str">
            <v>34112519980815361X</v>
          </cell>
        </row>
        <row r="779">
          <cell r="N779" t="str">
            <v>男</v>
          </cell>
          <cell r="O779" t="str">
            <v>安徽医科大学</v>
          </cell>
          <cell r="P779" t="str">
            <v>骨科学</v>
          </cell>
          <cell r="Q779" t="str">
            <v>2024-06-06</v>
          </cell>
          <cell r="R779" t="str">
            <v>论文： Machine learning algorithms to predict risk of postoperative pneumonia in elderly with hip fracture 发表杂志：Journal of Orthopaedic Surgery and Research 排名：第一 影响因子:2.6 发表日期:2023/08/05 期刊级别:SCI,论文：Different treatments for 3- or 4-part proximal humeral fractures in the elderly patients: A Bayesian network meta-analysis of randomized controlled trials 发表杂志：Frontiers in Surgery 排名：第一 影响因子:2.57 发表日期:2022/09/29 期刊级别:SCI,论文：Effect of Wu Qin Xi exercises on pain and function in people with knee osteoarthritis: A systematic review and meta-analysis 发表杂志：Frontiers in Medicine 排名：第一 影响因子:5.06 发表日期:2022/11/07 期刊级别:SCI,论文：Machine learning-based prediction of vitamin D deficiency: NHANES 2001-2018 发表杂志：Frontiers in Endocrinology 排名：第一 影响因子:5.2 发表日期:2024/02/16 期刊级别:SCI,论文：Type 2 diabetes and the risk of synovitis-tenosynovitis: a two-sample Mendelian randomization study 发表杂志：Frontiers in Public Health 排名：第一 影响因子:6.46 发表日期:2023/05/04 期刊级别:SCI</v>
          </cell>
          <cell r="S779" t="str">
            <v/>
          </cell>
          <cell r="T779" t="str">
            <v>硕士</v>
          </cell>
          <cell r="U779" t="str">
            <v/>
          </cell>
          <cell r="V779" t="str">
            <v/>
          </cell>
          <cell r="W779">
            <v>17318531879</v>
          </cell>
          <cell r="X779" t="str">
            <v>340223199706073215</v>
          </cell>
        </row>
        <row r="780">
          <cell r="N780" t="str">
            <v>男</v>
          </cell>
          <cell r="O780" t="str">
            <v>牡丹江医学院</v>
          </cell>
          <cell r="P780" t="str">
            <v>骨科学</v>
          </cell>
          <cell r="Q780" t="str">
            <v>2024-06-30</v>
          </cell>
          <cell r="R780" t="str">
            <v/>
          </cell>
          <cell r="S780" t="str">
            <v/>
          </cell>
          <cell r="T780" t="str">
            <v>硕士</v>
          </cell>
          <cell r="U780" t="str">
            <v/>
          </cell>
          <cell r="V780" t="str">
            <v/>
          </cell>
          <cell r="W780">
            <v>13624634910</v>
          </cell>
          <cell r="X780" t="str">
            <v>231182199604261012</v>
          </cell>
        </row>
        <row r="781">
          <cell r="N781" t="str">
            <v>男</v>
          </cell>
          <cell r="O781" t="str">
            <v/>
          </cell>
          <cell r="P781" t="str">
            <v/>
          </cell>
          <cell r="Q781" t="str">
            <v/>
          </cell>
          <cell r="R781" t="str">
            <v/>
          </cell>
          <cell r="S781" t="str">
            <v/>
          </cell>
          <cell r="T781" t="str">
            <v>硕士</v>
          </cell>
          <cell r="U781" t="str">
            <v/>
          </cell>
          <cell r="V781" t="str">
            <v/>
          </cell>
          <cell r="W781">
            <v>15955148865</v>
          </cell>
          <cell r="X781" t="str">
            <v>340404199601121016</v>
          </cell>
        </row>
        <row r="782">
          <cell r="N782" t="str">
            <v>男</v>
          </cell>
          <cell r="O782" t="str">
            <v>锦州医科大学</v>
          </cell>
          <cell r="P782" t="str">
            <v>骨科学</v>
          </cell>
          <cell r="Q782" t="str">
            <v>2024-07-01</v>
          </cell>
          <cell r="R782" t="str">
            <v/>
          </cell>
          <cell r="S782" t="str">
            <v/>
          </cell>
          <cell r="T782" t="str">
            <v>医学硕士</v>
          </cell>
          <cell r="U782" t="str">
            <v/>
          </cell>
          <cell r="V782" t="str">
            <v/>
          </cell>
          <cell r="W782">
            <v>18663552170</v>
          </cell>
          <cell r="X782" t="str">
            <v>371526199009202810</v>
          </cell>
        </row>
        <row r="783">
          <cell r="N783" t="str">
            <v>男</v>
          </cell>
          <cell r="O783" t="str">
            <v/>
          </cell>
          <cell r="P783" t="str">
            <v/>
          </cell>
          <cell r="Q783" t="str">
            <v/>
          </cell>
          <cell r="R783" t="str">
            <v>论文：Assessing the causal effects of socioeconomic traits on the risk of spondylolisthesis: A multivariable Mendelian randomization analysis. 发表杂志：Heliyon 排名：第一 影响因子:2.8 发表日期: 期刊级别:SCI,论文：Biomechanical study of porcine osteoporotic vertebral compression fracture model strengthened by trajectory-adjustable bone cement filling device. 发表杂志：World Neurosurg 排名：第一 影响因子:2 发表日期:2024/02/09 期刊级别:SCI收录,论文：UBE-TLIF治疗Ⅰ、Ⅱ度腰椎滑脱症伴骨质疏松症的近期临床疗效 发表杂志：中国矫形外科杂志 排名：第一 影响因子:2.24 发表日期: 期刊级别:中文核心</v>
          </cell>
          <cell r="S783" t="str">
            <v/>
          </cell>
          <cell r="T783" t="str">
            <v>医学硕士</v>
          </cell>
          <cell r="U783" t="str">
            <v/>
          </cell>
          <cell r="V783" t="str">
            <v/>
          </cell>
          <cell r="W783">
            <v>18896660755</v>
          </cell>
          <cell r="X783" t="str">
            <v>420281199607054311</v>
          </cell>
        </row>
        <row r="784">
          <cell r="N784" t="str">
            <v>男</v>
          </cell>
          <cell r="O784" t="str">
            <v>南京医科大学</v>
          </cell>
          <cell r="P784" t="str">
            <v>骨科学</v>
          </cell>
          <cell r="Q784" t="str">
            <v/>
          </cell>
          <cell r="R784" t="str">
            <v>论文：The treatment of a malunited posterior pilon fracture with talar dislocation: A staged surgical treatment protocol 发表杂志：injury 排名：第一 影响因子:3.9 发表日期: 期刊级别:,论文：全腹腔镜技术治疗骨盆与髋臼骨折的初步临床应用 发表杂志：中华骨科杂志 排名：第一 影响因子:- 发表日期: 期刊级别:,论文：前方髂窝小切口联合有限Pfannenstiel入路内固定治疗髋臼骨折的疗效 发表杂志：中华创伤杂志 排名：第一 影响因子:- 发表日期: 期刊级别:</v>
          </cell>
          <cell r="S784" t="str">
            <v/>
          </cell>
          <cell r="T784" t="str">
            <v>硕士</v>
          </cell>
          <cell r="U784" t="str">
            <v/>
          </cell>
          <cell r="V784" t="str">
            <v/>
          </cell>
          <cell r="W784">
            <v>15850621531</v>
          </cell>
          <cell r="X784" t="str">
            <v>342626199808204717</v>
          </cell>
        </row>
        <row r="785">
          <cell r="N785" t="str">
            <v>男</v>
          </cell>
          <cell r="O785" t="str">
            <v>安徽医科大学</v>
          </cell>
          <cell r="P785" t="str">
            <v>骨科学</v>
          </cell>
          <cell r="Q785" t="str">
            <v>2024-06-30</v>
          </cell>
          <cell r="R785" t="str">
            <v/>
          </cell>
          <cell r="S785" t="str">
            <v/>
          </cell>
          <cell r="T785" t="str">
            <v>硕士</v>
          </cell>
          <cell r="U785" t="str">
            <v>中国人民解放军第904医院</v>
          </cell>
          <cell r="V785" t="str">
            <v>安徽医科大学附属巢湖医院</v>
          </cell>
          <cell r="W785">
            <v>15056963272</v>
          </cell>
          <cell r="X785" t="str">
            <v>341227199506178078</v>
          </cell>
        </row>
        <row r="786">
          <cell r="N786" t="str">
            <v/>
          </cell>
          <cell r="O786" t="str">
            <v/>
          </cell>
          <cell r="P786" t="str">
            <v/>
          </cell>
          <cell r="Q786" t="str">
            <v/>
          </cell>
          <cell r="R786" t="str">
            <v/>
          </cell>
          <cell r="S786" t="str">
            <v/>
          </cell>
          <cell r="T786" t="str">
            <v/>
          </cell>
          <cell r="U786" t="str">
            <v/>
          </cell>
          <cell r="V786" t="str">
            <v/>
          </cell>
          <cell r="W786" t="str">
            <v/>
          </cell>
          <cell r="X786" t="str">
            <v/>
          </cell>
        </row>
        <row r="787">
          <cell r="N787" t="str">
            <v>男</v>
          </cell>
          <cell r="O787" t="str">
            <v>安徽医科大学</v>
          </cell>
          <cell r="P787" t="str">
            <v>骨科学</v>
          </cell>
          <cell r="Q787" t="str">
            <v>2024-06-01</v>
          </cell>
          <cell r="R787" t="str">
            <v>论文：Li T, Wu Z, Wang J, Xu X. Application of a self-made novel fracture reduction forceps in refractory distal tibial fracture. 发表杂志：Asian Journal of Surgery  排名：第一 影响因子:3.5 发表日期:2023/06/28 期刊级别:SCI,论文：股骨近端仿生髓内钉治疗股骨转子间骨折的近期疗效分析 发表杂志：实用骨科杂志 排名：第一 影响因子:- 发表日期:2021/09/13 期刊级别:统计源</v>
          </cell>
          <cell r="S787" t="str">
            <v/>
          </cell>
          <cell r="T787" t="str">
            <v>硕士</v>
          </cell>
          <cell r="U787" t="str">
            <v/>
          </cell>
          <cell r="V787" t="str">
            <v/>
          </cell>
          <cell r="W787">
            <v>15855158662</v>
          </cell>
          <cell r="X787" t="str">
            <v>34110319970520501X</v>
          </cell>
        </row>
        <row r="788">
          <cell r="N788" t="str">
            <v>男</v>
          </cell>
          <cell r="O788" t="str">
            <v>苏州大学</v>
          </cell>
          <cell r="P788" t="str">
            <v>外科学</v>
          </cell>
          <cell r="Q788" t="str">
            <v>2024-06-30</v>
          </cell>
          <cell r="R788" t="str">
            <v>论文：Comparison of osteogenic activity from different parts of induced membrane in the Masquelet technique 发表杂志：Injury 排名：第一 影响因子:2.5 发表日期:2023/09/08 期刊级别:SCI,论文：Explore novel molecular mechanisms of FNDC5 in ischemia-reperfusion(I/R) injury by analyzing transcriptome changes in mouse model of skeletal muscle I/R injury with FNDC5 knockout 发表杂志：Cellular Signalling 排名：共一 影响因子:4.8 发表日期:2023/11/26 期刊级别:SCI,论文：Fibromodulin facilitates the osteogenic effect of Masquelet’s induced membrane by inhibiting the TGF-β/SMAD signaling pathway 发表杂志：Biomaterials Science 排名：第一 影响因子:6.6 发表日期:2024/02/14 期刊级别:SCI,论文：IL-17A通过抑制基质金属蛋白酶的表达降低Masquelet诱导膜的生物活性 发表杂志：中华手外科杂志 排名：第一 影响因子:1.26 发表日期:2023/11/30 期刊级别:中华,论文：Suppression of Overactive Insulin-Like Growth Factor 1 Attenuates Trauma-Induced Heterotopic Ossification in Mice 发表杂志：The American Journal of Pathology 排名：共一 影响因子:6.0 发表日期:2023/11/13 期刊级别:SCI</v>
          </cell>
          <cell r="S788" t="str">
            <v/>
          </cell>
          <cell r="T788" t="str">
            <v>医学硕士</v>
          </cell>
          <cell r="U788" t="str">
            <v>无锡市第九人民医院</v>
          </cell>
          <cell r="V788" t="str">
            <v/>
          </cell>
          <cell r="W788">
            <v>18655019246</v>
          </cell>
          <cell r="X788" t="str">
            <v>341125199905232897</v>
          </cell>
        </row>
        <row r="789">
          <cell r="D789" t="str">
            <v>30-01</v>
          </cell>
          <cell r="E789">
            <v>71</v>
          </cell>
        </row>
        <row r="789">
          <cell r="M789" t="str">
            <v>原件</v>
          </cell>
          <cell r="N789" t="str">
            <v>男</v>
          </cell>
          <cell r="O789" t="str">
            <v>大连医科大学</v>
          </cell>
          <cell r="P789" t="str">
            <v>妇产科学</v>
          </cell>
          <cell r="Q789" t="str">
            <v>2024-06-29</v>
          </cell>
          <cell r="R789" t="str">
            <v>论文：子宫内膜异位症的多面铁死亡 发表杂志：中国现代医生 排名：第一 影响因子:- 发表日期: 期刊级别:</v>
          </cell>
          <cell r="S789" t="str">
            <v/>
          </cell>
          <cell r="T789" t="str">
            <v>硕士</v>
          </cell>
          <cell r="U789" t="str">
            <v>浙江省台州医院</v>
          </cell>
          <cell r="V789" t="str">
            <v>泰州市人民医院</v>
          </cell>
          <cell r="W789">
            <v>18857733576</v>
          </cell>
          <cell r="X789" t="str">
            <v>331004199707030312</v>
          </cell>
        </row>
        <row r="790">
          <cell r="D790" t="str">
            <v>30-02</v>
          </cell>
          <cell r="E790">
            <v>59.5</v>
          </cell>
        </row>
        <row r="790">
          <cell r="M790" t="str">
            <v>原件</v>
          </cell>
          <cell r="N790" t="str">
            <v>女</v>
          </cell>
          <cell r="O790" t="str">
            <v>南京医科大学</v>
          </cell>
          <cell r="P790" t="str">
            <v>妇产科</v>
          </cell>
          <cell r="Q790" t="str">
            <v>2024-06-30</v>
          </cell>
          <cell r="R790" t="str">
            <v/>
          </cell>
          <cell r="S790" t="str">
            <v>项目/课题：己酸介导组蛋白乙酰化调控 Th17/IL17A 在肥胖型 PCOS 中 的作用及机制研究 开始时间：2023/10/01 完成时间：2026/10/01 项目/课题等级:省部级 个人排名:第3</v>
          </cell>
          <cell r="T790" t="str">
            <v>硕士</v>
          </cell>
          <cell r="U790" t="str">
            <v>南京逸夫医院</v>
          </cell>
          <cell r="V790" t="str">
            <v/>
          </cell>
          <cell r="W790">
            <v>18796242015</v>
          </cell>
          <cell r="X790" t="str">
            <v>320623199710163385</v>
          </cell>
        </row>
        <row r="791">
          <cell r="D791" t="str">
            <v>30-03</v>
          </cell>
          <cell r="E791">
            <v>71</v>
          </cell>
        </row>
        <row r="791">
          <cell r="M791" t="str">
            <v>押金</v>
          </cell>
          <cell r="N791" t="str">
            <v>女</v>
          </cell>
          <cell r="O791" t="str">
            <v>南京医科大学</v>
          </cell>
          <cell r="P791" t="str">
            <v>妇产科学</v>
          </cell>
          <cell r="Q791" t="str">
            <v>2024-06-30</v>
          </cell>
          <cell r="R791" t="str">
            <v>论文：ANGPTL4 regulates ovarian cancer progression by activating the ERK1/2  pathway 发表杂志：Cancer cell international 排名：共一 影响因子:5.8 发表日期:2024/01/30 期刊级别:SCI,论文：CDC20 promotes ovarian cancer progression and cisplatin resistance by  regulating ubiquitination of PTEN and activating the PI3K/AKT/SOX2 signaling pathway 发表杂志：American Journal of Cancer Research 排名：第一 影响因子:5.3 发表日期: 期刊级别:SCI,论文：Machine learning visceral obesity-related genes based on MARVELD1 model for predicting the prognosis and immune cell infiltration of ovarian cancer 发表杂志：BMC CANCER 排名：共一 影响因子:3.8 发表日期: 期刊级别:SCI,论文：TRIM15 mediates ubiquitination of paxillin to facilitate the progression of  ovarian cancer 发表杂志：American Journal of Cancer Research 排名：共一 影响因子:5.3 发表日期: 期刊级别:SCI,论文：TRIM8 promotes ovarian cancer proliferation and migration by targeting VDAC2 for ubiquitination and degradation 发表杂志：Cancer medicine 排名：第一 影响因子:4 发表日期: 期刊级别:SCI</v>
          </cell>
          <cell r="S791" t="str">
            <v/>
          </cell>
          <cell r="T791" t="str">
            <v>硕士</v>
          </cell>
          <cell r="U791" t="str">
            <v>上海市第一人民 医院</v>
          </cell>
          <cell r="V791" t="str">
            <v>无</v>
          </cell>
          <cell r="W791">
            <v>13056003091</v>
          </cell>
          <cell r="X791" t="str">
            <v>320802199810301529</v>
          </cell>
        </row>
        <row r="792">
          <cell r="D792" t="str">
            <v>30-04</v>
          </cell>
          <cell r="E792">
            <v>60</v>
          </cell>
        </row>
        <row r="792">
          <cell r="M792" t="str">
            <v>原件</v>
          </cell>
          <cell r="N792" t="str">
            <v>女</v>
          </cell>
          <cell r="O792" t="str">
            <v>新疆医科大学</v>
          </cell>
          <cell r="P792" t="str">
            <v>妇产科学</v>
          </cell>
          <cell r="Q792" t="str">
            <v>2024-06-30</v>
          </cell>
          <cell r="R792" t="str">
            <v>论文：Expression and clinicopathological significance of Foxp3 and Amphiregulin in cervical cancer  发表杂志：Journal clinical of pathology 排名：第一 影响因子:3.4 发表日期: 期刊级别:SCI收录,论文：IL-33激活ILC2分泌 IL-13和AREG在宫颈癌中的作用研究？ 发表杂志：中国病理生理杂志 排名：第一 影响因子:1.5 发表日期: 期刊级别:省级,论文：子宫颈癌组织中白细胞介素33、肿瘤发生抑制蛋白2表达变化分析 发表杂志：山东医药 排名：第一 影响因子:无 发表日期: 期刊级别:统计源,论文：宫颈癌组织中Areg表达及其与临床病理特征的关系及不良预后的预测价值 发表杂志：现代妇产科进展 排名：第一 影响因子:无 发表日期: 期刊级别:中文核心</v>
          </cell>
          <cell r="S792" t="str">
            <v/>
          </cell>
          <cell r="T792" t="str">
            <v>硕士</v>
          </cell>
          <cell r="U792" t="str">
            <v>郑州大学第二附属医院</v>
          </cell>
          <cell r="V792" t="str">
            <v>无</v>
          </cell>
          <cell r="W792">
            <v>18196538112</v>
          </cell>
          <cell r="X792" t="str">
            <v>412725199004266143</v>
          </cell>
        </row>
        <row r="793">
          <cell r="D793" t="str">
            <v>30-05</v>
          </cell>
          <cell r="E793">
            <v>74</v>
          </cell>
        </row>
        <row r="793">
          <cell r="M793" t="str">
            <v>原件</v>
          </cell>
          <cell r="N793" t="str">
            <v>女</v>
          </cell>
          <cell r="O793" t="str">
            <v>大连医科大学</v>
          </cell>
          <cell r="P793" t="str">
            <v>妇产科学</v>
          </cell>
          <cell r="Q793" t="str">
            <v>2024-05-31</v>
          </cell>
          <cell r="R793" t="str">
            <v/>
          </cell>
          <cell r="S793" t="str">
            <v/>
          </cell>
          <cell r="T793" t="str">
            <v>医学硕士</v>
          </cell>
          <cell r="U793" t="str">
            <v>沈阳市妇婴医院</v>
          </cell>
          <cell r="V793" t="str">
            <v/>
          </cell>
          <cell r="W793">
            <v>18604162270</v>
          </cell>
          <cell r="X793" t="str">
            <v>211321199805058621</v>
          </cell>
        </row>
        <row r="794">
          <cell r="D794" t="str">
            <v>30-06</v>
          </cell>
          <cell r="E794">
            <v>55.5</v>
          </cell>
        </row>
        <row r="794">
          <cell r="M794" t="str">
            <v>原件</v>
          </cell>
          <cell r="N794" t="str">
            <v>女</v>
          </cell>
          <cell r="O794" t="str">
            <v>南通大学</v>
          </cell>
          <cell r="P794" t="str">
            <v>妇产科</v>
          </cell>
          <cell r="Q794" t="str">
            <v>2023-12-15</v>
          </cell>
          <cell r="R794" t="str">
            <v/>
          </cell>
          <cell r="S794" t="str">
            <v/>
          </cell>
          <cell r="T794" t="str">
            <v>硕士</v>
          </cell>
          <cell r="U794" t="str">
            <v/>
          </cell>
          <cell r="V794" t="str">
            <v/>
          </cell>
          <cell r="W794">
            <v>15806292565</v>
          </cell>
          <cell r="X794" t="str">
            <v>320925199610181446</v>
          </cell>
        </row>
        <row r="795">
          <cell r="D795" t="str">
            <v>30-07</v>
          </cell>
          <cell r="E795">
            <v>56.5</v>
          </cell>
        </row>
        <row r="795">
          <cell r="M795" t="str">
            <v>押金</v>
          </cell>
          <cell r="N795" t="str">
            <v>男</v>
          </cell>
          <cell r="O795" t="str">
            <v>杭州师范大学</v>
          </cell>
          <cell r="P795" t="str">
            <v>妇产科学</v>
          </cell>
          <cell r="Q795" t="str">
            <v>2024-06-30</v>
          </cell>
          <cell r="R795" t="str">
            <v/>
          </cell>
          <cell r="S795" t="str">
            <v/>
          </cell>
          <cell r="T795" t="str">
            <v>硕士</v>
          </cell>
          <cell r="U795" t="str">
            <v>盐城市第一人民医院</v>
          </cell>
          <cell r="V795" t="str">
            <v/>
          </cell>
          <cell r="W795">
            <v>13218561311</v>
          </cell>
          <cell r="X795" t="str">
            <v>321283199808140013</v>
          </cell>
        </row>
        <row r="796">
          <cell r="D796" t="str">
            <v>30-08</v>
          </cell>
          <cell r="E796">
            <v>71.5</v>
          </cell>
        </row>
        <row r="796">
          <cell r="M796" t="str">
            <v>押金 </v>
          </cell>
          <cell r="N796" t="str">
            <v>女</v>
          </cell>
          <cell r="O796" t="str">
            <v>东南大学</v>
          </cell>
          <cell r="P796" t="str">
            <v>妇产科学</v>
          </cell>
          <cell r="Q796" t="str">
            <v>2024-06-30</v>
          </cell>
          <cell r="R796" t="str">
            <v/>
          </cell>
          <cell r="S796" t="str">
            <v/>
          </cell>
          <cell r="T796" t="str">
            <v>医学硕士</v>
          </cell>
          <cell r="U796" t="str">
            <v/>
          </cell>
          <cell r="V796" t="str">
            <v>无</v>
          </cell>
          <cell r="W796">
            <v>17851835235</v>
          </cell>
          <cell r="X796" t="str">
            <v>321322199403090022</v>
          </cell>
        </row>
        <row r="797">
          <cell r="D797" t="str">
            <v>30-09</v>
          </cell>
          <cell r="E797">
            <v>66.5</v>
          </cell>
        </row>
        <row r="797">
          <cell r="M797" t="str">
            <v>押金</v>
          </cell>
          <cell r="N797" t="str">
            <v>女</v>
          </cell>
          <cell r="O797" t="str">
            <v>东南大学</v>
          </cell>
          <cell r="P797" t="str">
            <v>临床医学（妇产科学）</v>
          </cell>
          <cell r="Q797" t="str">
            <v>2024-06-30</v>
          </cell>
          <cell r="R797" t="str">
            <v>论文：多因素低预后不孕患者伴早期子宫内膜癌经辅助生殖助孕 成功活产 １ 例 发表杂志：实用妇产科 排名：第一 影响因子:- 发表日期:2023/05/23 期刊级别:中文核心</v>
          </cell>
          <cell r="S797" t="str">
            <v/>
          </cell>
          <cell r="T797" t="str">
            <v>硕士</v>
          </cell>
          <cell r="U797" t="str">
            <v/>
          </cell>
          <cell r="V797" t="str">
            <v/>
          </cell>
          <cell r="W797">
            <v>15605105859</v>
          </cell>
          <cell r="X797" t="str">
            <v>320928199807232541</v>
          </cell>
        </row>
        <row r="798">
          <cell r="D798" t="str">
            <v>30-10</v>
          </cell>
          <cell r="E798">
            <v>63.5</v>
          </cell>
        </row>
        <row r="798">
          <cell r="M798" t="str">
            <v>押金</v>
          </cell>
          <cell r="N798" t="str">
            <v>女</v>
          </cell>
          <cell r="O798" t="str">
            <v>浙江中医药大学</v>
          </cell>
          <cell r="P798" t="str">
            <v>妇产科学</v>
          </cell>
          <cell r="Q798" t="str">
            <v>2024-06-10</v>
          </cell>
          <cell r="R798" t="str">
            <v>论文：Case series and a literature review: Two ovarian clear cell carcinoma cases with recurrent endometriosis. 发表杂志：IJWH 排名：第一 影响因子:2.3 发表日期:2023/10/24 期刊级别:SCI</v>
          </cell>
          <cell r="S798" t="str">
            <v/>
          </cell>
          <cell r="T798" t="str">
            <v>硕士</v>
          </cell>
          <cell r="U798" t="str">
            <v/>
          </cell>
          <cell r="V798" t="str">
            <v>浙江大学医学院附属妇产科医院</v>
          </cell>
          <cell r="W798">
            <v>18051378162</v>
          </cell>
          <cell r="X798" t="str">
            <v>32128319970202302X</v>
          </cell>
        </row>
        <row r="799">
          <cell r="D799" t="str">
            <v>30-11</v>
          </cell>
          <cell r="E799">
            <v>71</v>
          </cell>
        </row>
        <row r="799">
          <cell r="M799" t="str">
            <v>原件</v>
          </cell>
          <cell r="N799" t="str">
            <v>女</v>
          </cell>
          <cell r="O799" t="str">
            <v>南京医科大学</v>
          </cell>
          <cell r="P799" t="str">
            <v>妇产科学</v>
          </cell>
          <cell r="Q799" t="str">
            <v>2024-06-30</v>
          </cell>
          <cell r="R799" t="str">
            <v/>
          </cell>
          <cell r="S799" t="str">
            <v/>
          </cell>
          <cell r="T799" t="str">
            <v>硕士</v>
          </cell>
          <cell r="U799" t="str">
            <v/>
          </cell>
          <cell r="V799" t="str">
            <v/>
          </cell>
          <cell r="W799">
            <v>17826152877</v>
          </cell>
          <cell r="X799" t="str">
            <v>321322199812074621</v>
          </cell>
        </row>
        <row r="800">
          <cell r="D800" t="str">
            <v>30-12</v>
          </cell>
          <cell r="E800">
            <v>67</v>
          </cell>
        </row>
        <row r="800">
          <cell r="M800" t="str">
            <v>毕业证学位证原件</v>
          </cell>
          <cell r="N800" t="str">
            <v>女</v>
          </cell>
          <cell r="O800" t="str">
            <v>蚌埠医科大学</v>
          </cell>
          <cell r="P800" t="str">
            <v>妇产科学</v>
          </cell>
          <cell r="Q800" t="str">
            <v>2024-07-01</v>
          </cell>
          <cell r="R800" t="str">
            <v/>
          </cell>
          <cell r="S800" t="str">
            <v/>
          </cell>
          <cell r="T800" t="str">
            <v>医学学士</v>
          </cell>
          <cell r="U800" t="str">
            <v>蚌埠医科大学</v>
          </cell>
          <cell r="V800" t="str">
            <v/>
          </cell>
          <cell r="W800">
            <v>15055202026</v>
          </cell>
          <cell r="X800" t="str">
            <v>340302199701310422</v>
          </cell>
        </row>
        <row r="801">
          <cell r="N801" t="str">
            <v>女</v>
          </cell>
          <cell r="O801" t="str">
            <v>安徽医科大学</v>
          </cell>
          <cell r="P801" t="str">
            <v>妇产科学</v>
          </cell>
          <cell r="Q801" t="str">
            <v>2024-07-01</v>
          </cell>
          <cell r="R801" t="str">
            <v>论文：Endometrioid adenocarcinoma arising in adenomyosis in a patient with pelvic organ prolapse-case report. 发表杂志：BMC womens health 排名：第一 影响因子:2.7 发表日期: 期刊级别:SCI,论文：经脐单孔腹腔镜手术在巨大卵巢囊肿中的应用 发表杂志：中文科技期刊数据库(引文版)医药卫生 排名：第一 影响因子:0 发表日期: 期刊级别:省级</v>
          </cell>
          <cell r="S801" t="str">
            <v>项目/课题：EGCG对庆大霉素肾耳毒性防治作用的研究 开始时间：2020/06/10 完成时间：2022/12/16 项目/课题等级:省部级 个人排名:第2,项目/课题：宫颈癌知识宣传教育志愿服务平台 开始时间：2020/12/01 完成时间：2021/11/28 项目/课题等级:其他 个人排名:第1,项目/课题：？常规手术器械行骶棘韧带悬吊术vs.坐骨棘筋膜固定术治疗中盆腔Ⅱ-Ⅳ度盆腔器官脱垂全国多中心、随机、单盲、对比研究 开始时间：2020/09/01 完成时间：2023/09/01 项目/课题等级:国家级 个人排名:第8</v>
          </cell>
          <cell r="T801" t="str">
            <v>硕士</v>
          </cell>
          <cell r="U801" t="str">
            <v>安徽医科大学第二附属医院</v>
          </cell>
          <cell r="V801" t="str">
            <v>安徽医科大学第二附属医院</v>
          </cell>
          <cell r="W801">
            <v>18756580232</v>
          </cell>
          <cell r="X801" t="str">
            <v>342422199705164023</v>
          </cell>
        </row>
        <row r="802">
          <cell r="N802" t="str">
            <v>女</v>
          </cell>
          <cell r="O802" t="str">
            <v>南通大学</v>
          </cell>
          <cell r="P802" t="str">
            <v>妇产科学</v>
          </cell>
          <cell r="Q802" t="str">
            <v>2024-06-30</v>
          </cell>
          <cell r="R802" t="str">
            <v>论文：Male hyperuricemia is associated with poor reproductive outcomes of IVF-ET 发表杂志：ANDROLOGY 排名：共一 影响因子:2.4 发表日期:2024/01/01 期刊级别:SCI,论文：Partial hydatidiform mole and coexisting fetus after frozen embryo transplantation: a case report 发表杂志：The JBRA Assisted Reproduction 排名：第一 影响因子:1.5 发表日期:2024/01/01 期刊级别:SCI,论文：外周血凝血功能指标对冻融胚胎移植妊娠结局影响研究 发表杂志：中国实用妇科与产科杂志 排名：第一 影响因子:2.8 发表日期:2023/08/31 期刊级别:中文核心,论文：血清尿酸水平对冻融胚胎移植妊娠结局的影响研究 发表杂志：中华生殖与避孕杂志 排名：第一 影响因子:1.36 发表日期: 期刊级别:中华</v>
          </cell>
          <cell r="S802" t="str">
            <v>项目/课题：基于子宫内膜蜕膜化血管生成探索高尿酸血症对妊娠结局的影响 开始时间：2024/01/01 完成时间：2025/12/31 项目/课题等级:市厅级 个人排名:第6,项目/课题：男性高尿酸血症引起不良妊娠的机制研究 开始时间：2023/09/01 完成时间：2025/08/31 项目/课题等级:其他 个人排名:第3</v>
          </cell>
          <cell r="T802" t="str">
            <v>医学硕士</v>
          </cell>
          <cell r="U802" t="str">
            <v>南通大学附属医院</v>
          </cell>
          <cell r="V802" t="str">
            <v/>
          </cell>
          <cell r="W802">
            <v>18806299063</v>
          </cell>
          <cell r="X802" t="str">
            <v>321202199702060041</v>
          </cell>
        </row>
        <row r="803">
          <cell r="N803" t="str">
            <v>女</v>
          </cell>
          <cell r="O803" t="str">
            <v/>
          </cell>
          <cell r="P803" t="str">
            <v>妇产科学</v>
          </cell>
          <cell r="Q803" t="str">
            <v>2024-07-01</v>
          </cell>
          <cell r="R803" t="str">
            <v>论文：子宫内膜异位症免疫方面发病机制新进展 发表杂志：临床医学研究 排名：第一 影响因子:无 发表日期:2024/01/01 期刊级别:省级</v>
          </cell>
          <cell r="S803" t="str">
            <v>项目/课题：FOXP3、GARP、TGF-β、IL-10 在子宫内膜异位症中的表达及相关性研究 开始时间：2022/12/01 完成时间：2024/01/01 项目/课题等级:市厅级 个人排名:第1</v>
          </cell>
          <cell r="T803" t="str">
            <v>硕士</v>
          </cell>
          <cell r="U803" t="str">
            <v/>
          </cell>
          <cell r="V803" t="str">
            <v/>
          </cell>
          <cell r="W803">
            <v>18174091885</v>
          </cell>
          <cell r="X803" t="str">
            <v>622627199505024245</v>
          </cell>
        </row>
        <row r="804">
          <cell r="N804" t="str">
            <v>女</v>
          </cell>
          <cell r="O804" t="str">
            <v>南京医科大学</v>
          </cell>
          <cell r="P804" t="str">
            <v>妇产科学</v>
          </cell>
          <cell r="Q804" t="str">
            <v>2024-07-01</v>
          </cell>
          <cell r="R804" t="str">
            <v/>
          </cell>
          <cell r="S804" t="str">
            <v/>
          </cell>
          <cell r="T804" t="str">
            <v>硕士</v>
          </cell>
          <cell r="U804" t="str">
            <v>-</v>
          </cell>
          <cell r="V804" t="str">
            <v>-</v>
          </cell>
          <cell r="W804">
            <v>15655800984</v>
          </cell>
          <cell r="X804" t="str">
            <v>341202199903311728</v>
          </cell>
        </row>
        <row r="805">
          <cell r="N805" t="str">
            <v>女</v>
          </cell>
          <cell r="O805" t="str">
            <v>南京医科大学</v>
          </cell>
          <cell r="P805" t="str">
            <v>妇产科学</v>
          </cell>
          <cell r="Q805" t="str">
            <v>2024-07-01</v>
          </cell>
          <cell r="R805" t="str">
            <v>论文：The Mersilene Tape Eroded the Bladder During Laparoscopy Cervical Cerclage :A Case Report 发表杂志：Journal of Minimally Invasive Gynecology  排名：第一 影响因子:4 发表日期: 期刊级别:,论文：exploring the causality between inflammatory cytokines and the risk of endometriosis using mendelian randomization 发表杂志：clinical epidemiology  排名：第一 影响因子:5.814 发表日期: 期刊级别:,论文：糖代谢重编程在子宫内膜异位症中的研究进展 发表杂志：国际妇产科学杂志 排名：第一 影响因子:1.427 发表日期:2023/06/20 期刊级别:统计源</v>
          </cell>
          <cell r="S805" t="str">
            <v/>
          </cell>
          <cell r="T805" t="str">
            <v>硕士</v>
          </cell>
          <cell r="U805" t="str">
            <v/>
          </cell>
          <cell r="V805" t="str">
            <v/>
          </cell>
          <cell r="W805">
            <v>18063722519</v>
          </cell>
          <cell r="X805" t="str">
            <v>350782199709240022</v>
          </cell>
        </row>
        <row r="806">
          <cell r="N806" t="str">
            <v>女</v>
          </cell>
          <cell r="O806" t="str">
            <v>山东大学</v>
          </cell>
          <cell r="P806" t="str">
            <v>妇产科</v>
          </cell>
          <cell r="Q806" t="str">
            <v>2024-06-30</v>
          </cell>
          <cell r="R806" t="str">
            <v/>
          </cell>
          <cell r="S806" t="str">
            <v/>
          </cell>
          <cell r="T806" t="str">
            <v>医学硕士</v>
          </cell>
          <cell r="U806" t="str">
            <v>山东大学齐鲁医院</v>
          </cell>
          <cell r="V806" t="str">
            <v/>
          </cell>
          <cell r="W806">
            <v>15668457091</v>
          </cell>
          <cell r="X806" t="str">
            <v>370983199804032820</v>
          </cell>
        </row>
        <row r="807">
          <cell r="N807" t="str">
            <v>女</v>
          </cell>
          <cell r="O807" t="str">
            <v>滨州医学院</v>
          </cell>
          <cell r="P807" t="str">
            <v>妇产科学</v>
          </cell>
          <cell r="Q807" t="str">
            <v>2024-06-30</v>
          </cell>
          <cell r="R807" t="str">
            <v>论文：复发性流产的免疫因素病因及诊疗 发表杂志：中国医学创新 排名：第一 影响因子:0.480 发表日期:2023/06/27 期刊级别:,论文：独活寄生汤对胶原诱导性关节炎大鼠血清中炎症因子的影响 发表杂志：中国临床新医学 排名：第一 影响因子:0.753 发表日期:2020/08/20 期刊级别:中文核心</v>
          </cell>
          <cell r="S807" t="str">
            <v/>
          </cell>
          <cell r="T807" t="str">
            <v>硕士</v>
          </cell>
          <cell r="U807" t="str">
            <v>齐齐哈尔医学院</v>
          </cell>
          <cell r="V807" t="str">
            <v>无</v>
          </cell>
          <cell r="W807">
            <v>19153316932</v>
          </cell>
          <cell r="X807" t="str">
            <v>341204199703271429</v>
          </cell>
        </row>
        <row r="808">
          <cell r="N808" t="str">
            <v>女</v>
          </cell>
          <cell r="O808" t="str">
            <v>山东大学</v>
          </cell>
          <cell r="P808" t="str">
            <v>妇产科学</v>
          </cell>
          <cell r="Q808" t="str">
            <v>2024-06-15</v>
          </cell>
          <cell r="R808" t="str">
            <v>论文：杨晓荷,李晶宇,崔琳琳,等. 母亲低体重对子代健康影响的研究进展 发表杂志：中华妇产科学 排名：第一 影响因子:2.75 发表日期:2023/11/15 期刊级别:中文核心</v>
          </cell>
          <cell r="S808" t="str">
            <v/>
          </cell>
          <cell r="T808" t="str">
            <v>医学学士</v>
          </cell>
          <cell r="U808" t="str">
            <v>齐鲁医院</v>
          </cell>
          <cell r="V808" t="str">
            <v/>
          </cell>
          <cell r="W808">
            <v>13002786585</v>
          </cell>
          <cell r="X808" t="str">
            <v>370782199811121621</v>
          </cell>
        </row>
        <row r="809">
          <cell r="N809" t="str">
            <v>女</v>
          </cell>
          <cell r="O809" t="str">
            <v>徐州医科大学</v>
          </cell>
          <cell r="P809" t="str">
            <v>妇产科</v>
          </cell>
          <cell r="Q809" t="str">
            <v>2024-07-01</v>
          </cell>
          <cell r="R809" t="str">
            <v>论文：A fetal case of a large sacrococcygeal teratoma: A case report 发表杂志：Medicine: Case Reports and Study Protocols 排名：第一 影响因子:1.6 发表日期: 期刊级别:,论文：DPAGT1-CDG: Recurrent fetal death 发表杂志：Birth Defects Research 排名：第一 影响因子:2.1 发表日期: 期刊级别:SCI,论文：Genetic etiology and pregnancy outcomes of fetuses with central nervous system anomalies 发表杂志：Archives of Gynecology  and Obstetrics 排名：第一 影响因子:2.6 发表日期: 期刊级别:SCI,论文：Pregnancy outcomes and genetic analysis for fetal ventriculomegaly 发表杂志：Frontiers in Genetics 排名：第一 影响因子:3.7 发表日期: 期刊级别:SCI</v>
          </cell>
          <cell r="S809" t="str">
            <v/>
          </cell>
          <cell r="T809" t="str">
            <v>硕士</v>
          </cell>
          <cell r="U809" t="str">
            <v/>
          </cell>
          <cell r="V809" t="str">
            <v/>
          </cell>
          <cell r="W809">
            <v>13952194518</v>
          </cell>
          <cell r="X809" t="str">
            <v>321182199808010049</v>
          </cell>
        </row>
        <row r="810">
          <cell r="N810" t="str">
            <v>女</v>
          </cell>
          <cell r="O810" t="str">
            <v>哈尔滨医科大学</v>
          </cell>
          <cell r="P810" t="str">
            <v>妇产科学</v>
          </cell>
          <cell r="Q810" t="str">
            <v>2024-06-30</v>
          </cell>
          <cell r="R810" t="str">
            <v>论文：Deep learning models for the survival of patients with Primary Female Reproductive System and Primary Breast Lymphoma based on a surveillance, epidemiology, and end results analysis 发表杂志： Scientific Reports 排名：第一 影响因子:4.6 发表日期: 期刊级别:,论文：Epidemiology of Cesarean Scar Pregnancy at Heilongjiang Province:A single-institution study from 2010-2024 发表杂志：The Journal of Maternal-Fetal &amp; Neonatal Medicine 排名：第一 影响因子:1.8 发表日期: 期刊级别:,论文：月经血干细胞来源外泌体在疾病治疗中的应用 发表杂志：国际妇产科学杂志 排名：第一 影响因子:1.427 发表日期:2021/02/05 期刊级别:统计源</v>
          </cell>
          <cell r="S810" t="str">
            <v/>
          </cell>
          <cell r="T810" t="str">
            <v>硕士</v>
          </cell>
          <cell r="U810" t="str">
            <v>哈尔滨医科大学第二临床医学院</v>
          </cell>
          <cell r="V810" t="str">
            <v/>
          </cell>
          <cell r="W810">
            <v>18845145196</v>
          </cell>
          <cell r="X810" t="str">
            <v>231026199605250327</v>
          </cell>
        </row>
        <row r="811">
          <cell r="N811" t="str">
            <v>女</v>
          </cell>
          <cell r="O811" t="str">
            <v>苏州大学</v>
          </cell>
          <cell r="P811" t="str">
            <v>妇产科学</v>
          </cell>
          <cell r="Q811" t="str">
            <v>2024-06-30</v>
          </cell>
          <cell r="R811" t="str">
            <v>论文：Kisspeptin prevents pregnancy loss by modulating the immune microenvironment at the maternal-fetal interface in recurrent spontaneous abortion 发表杂志：American Journal of Reproductive Immunology 排名：第一 影响因子:3.6 发表日期:2024/02/02 期刊级别:SCI,论文：Kisspeptin通过Notch1/Akt/Foxo1通路调控子宫内膜蜕膜化在复发性流产中的作用机制研究 发表杂志：四川大学学报（医学版）（已修回） 排名：第一 影响因子:0 发表日期: 期刊级别:中文核心,论文：Kisspeptin通过调节母胎界面Treg细胞亚群参与复发性流产的发生 发表杂志：中国免疫学杂志（外审） 排名：第一 影响因子:0 发表日期: 期刊级别:中文核心,论文：PD-L2 deficiency impairs immune tolerance and reduces reproductivity in mice 发表杂志：Reproductive Sciences（With Editor） 排名：第一 影响因子:2.9 发表日期: 期刊级别:SCI,论文：PD-L2基因敲除小鼠的脾脏免疫表型分析 发表杂志：中国免疫学杂志（已录用） 排名：第一 影响因子:0 发表日期: 期刊级别:中文核心</v>
          </cell>
          <cell r="S811" t="str">
            <v>项目/课题：红景天苷类似物对小鼠的急性以及亚慢性毒性试验研究 开始时间：2018/05/01 完成时间：2019/04/30 项目/课题等级:省部级 个人排名:第2</v>
          </cell>
          <cell r="T811" t="str">
            <v>硕士</v>
          </cell>
          <cell r="U811" t="str">
            <v>苏州大学附属第二医院</v>
          </cell>
          <cell r="V811" t="str">
            <v>无</v>
          </cell>
          <cell r="W811">
            <v>18806298619</v>
          </cell>
          <cell r="X811" t="str">
            <v>320923199702276925</v>
          </cell>
        </row>
        <row r="812">
          <cell r="N812" t="str">
            <v>女</v>
          </cell>
          <cell r="O812" t="str">
            <v>大连医科大学</v>
          </cell>
          <cell r="P812" t="str">
            <v>妇产科学</v>
          </cell>
          <cell r="Q812" t="str">
            <v>2024-06-30</v>
          </cell>
          <cell r="R812" t="str">
            <v/>
          </cell>
          <cell r="S812" t="str">
            <v/>
          </cell>
          <cell r="T812" t="str">
            <v>硕士</v>
          </cell>
          <cell r="U812" t="str">
            <v>江苏省苏北人民医院规培</v>
          </cell>
          <cell r="V812" t="str">
            <v/>
          </cell>
          <cell r="W812">
            <v>19905251670</v>
          </cell>
          <cell r="X812" t="str">
            <v>210922199803313324</v>
          </cell>
        </row>
        <row r="813">
          <cell r="N813" t="str">
            <v>女</v>
          </cell>
          <cell r="O813" t="str">
            <v>南京医科大学</v>
          </cell>
          <cell r="P813" t="str">
            <v>妇产科学</v>
          </cell>
          <cell r="Q813" t="str">
            <v>2024-07-01</v>
          </cell>
          <cell r="R813" t="str">
            <v/>
          </cell>
          <cell r="S813" t="str">
            <v/>
          </cell>
          <cell r="T813" t="str">
            <v>硕士</v>
          </cell>
          <cell r="U813" t="str">
            <v/>
          </cell>
          <cell r="V813" t="str">
            <v/>
          </cell>
          <cell r="W813">
            <v>13057667337</v>
          </cell>
          <cell r="X813" t="str">
            <v>32108819980206812X</v>
          </cell>
        </row>
        <row r="814">
          <cell r="N814" t="str">
            <v>女</v>
          </cell>
          <cell r="O814" t="str">
            <v>华中科技大学</v>
          </cell>
          <cell r="P814" t="str">
            <v>妇产科学</v>
          </cell>
          <cell r="Q814" t="str">
            <v>2024-07-01</v>
          </cell>
          <cell r="R814" t="str">
            <v>论文：高龄肥胖女性再次妊娠代谢性疾病的预防和管理 发表杂志：中国实用妇科与产科杂志 排名：共一 影响因子:- 发表日期:2023/06/22 期刊级别:中文核心</v>
          </cell>
          <cell r="S814" t="str">
            <v/>
          </cell>
          <cell r="T814" t="str">
            <v>硕士</v>
          </cell>
          <cell r="U814" t="str">
            <v/>
          </cell>
          <cell r="V814" t="str">
            <v/>
          </cell>
          <cell r="W814">
            <v>18379940625</v>
          </cell>
          <cell r="X814" t="str">
            <v>362301199707184542</v>
          </cell>
        </row>
        <row r="815">
          <cell r="N815" t="str">
            <v>女</v>
          </cell>
          <cell r="O815" t="str">
            <v>河南科技大学</v>
          </cell>
          <cell r="P815" t="str">
            <v>妇产科学</v>
          </cell>
          <cell r="Q815" t="str">
            <v>2024-07-01</v>
          </cell>
          <cell r="R815" t="str">
            <v/>
          </cell>
          <cell r="S815" t="str">
            <v/>
          </cell>
          <cell r="T815" t="str">
            <v>硕士</v>
          </cell>
          <cell r="U815" t="str">
            <v/>
          </cell>
          <cell r="V815" t="str">
            <v/>
          </cell>
          <cell r="W815">
            <v>18437962072</v>
          </cell>
          <cell r="X815" t="str">
            <v>413026199311052742</v>
          </cell>
        </row>
        <row r="816">
          <cell r="N816" t="str">
            <v>女</v>
          </cell>
          <cell r="O816" t="str">
            <v>山东大学</v>
          </cell>
          <cell r="P816" t="str">
            <v>妇产科学</v>
          </cell>
          <cell r="Q816" t="str">
            <v>2024-06-30</v>
          </cell>
          <cell r="R816" t="str">
            <v>论文：Predictors for persistent endometrial cavity fluid from fresh to subsequent frozen embryo transfer 发表杂志：Global Reproductive Health 排名：第一 影响因子:无 发表日期:2023/08/17 期刊级别:</v>
          </cell>
          <cell r="S816" t="str">
            <v/>
          </cell>
          <cell r="T816" t="str">
            <v>硕士</v>
          </cell>
          <cell r="U816" t="str">
            <v/>
          </cell>
          <cell r="V816" t="str">
            <v/>
          </cell>
          <cell r="W816">
            <v>13213776930</v>
          </cell>
          <cell r="X816" t="str">
            <v>411329199901045044</v>
          </cell>
        </row>
        <row r="817">
          <cell r="N817" t="str">
            <v>女</v>
          </cell>
          <cell r="O817" t="str">
            <v>安徽医科大学</v>
          </cell>
          <cell r="P817" t="str">
            <v>妇产科学</v>
          </cell>
          <cell r="Q817" t="str">
            <v>2024-06-30</v>
          </cell>
          <cell r="R817" t="str">
            <v>论文：110例女性盆腔脓肿的临床分析 发表杂志：系统医学 排名：第一 影响因子:无 发表日期:2024/04/01 期刊级别:统计源</v>
          </cell>
          <cell r="S817" t="str">
            <v/>
          </cell>
          <cell r="T817" t="str">
            <v>硕士</v>
          </cell>
          <cell r="U817" t="str">
            <v>安徽医科大学第一附属医院</v>
          </cell>
          <cell r="V817" t="str">
            <v>无</v>
          </cell>
          <cell r="W817">
            <v>15255549096</v>
          </cell>
          <cell r="X817" t="str">
            <v>341621199805144525</v>
          </cell>
        </row>
        <row r="818">
          <cell r="N818" t="str">
            <v>女</v>
          </cell>
          <cell r="O818" t="str">
            <v>南通大学</v>
          </cell>
          <cell r="P818" t="str">
            <v>妇产科学</v>
          </cell>
          <cell r="Q818" t="str">
            <v>2024-07-01</v>
          </cell>
          <cell r="R818" t="str">
            <v/>
          </cell>
          <cell r="S818" t="str">
            <v/>
          </cell>
          <cell r="T818" t="str">
            <v>硕士</v>
          </cell>
          <cell r="U818" t="str">
            <v>南通大学附属医院</v>
          </cell>
          <cell r="V818" t="str">
            <v>-</v>
          </cell>
          <cell r="W818">
            <v>17826152676</v>
          </cell>
          <cell r="X818" t="str">
            <v>320683199809141027</v>
          </cell>
        </row>
        <row r="819">
          <cell r="N819" t="str">
            <v>女</v>
          </cell>
          <cell r="O819" t="str">
            <v>安徽医科大学</v>
          </cell>
          <cell r="P819" t="str">
            <v>妇产科学</v>
          </cell>
          <cell r="Q819" t="str">
            <v>2024-06-30</v>
          </cell>
          <cell r="R819" t="str">
            <v>论文：A calcium- related genes’ signature predicts prognosis and immune response of endometrial carcinoma 发表杂志：Annals of medicine 排名：第一 影响因子:4.4 发表日期: 期刊级别:</v>
          </cell>
          <cell r="S819" t="str">
            <v>项目/课题：CD47介导的PI3K/Akt/mTOR通路在宫颈HPV持续性感染、癌前病变、以及宫颈癌发生发展中的探究 开始时间：2021/12/01 完成时间：2023/12/31 项目/课题等级:省部级 个人排名:,项目/课题：孕早期阴道微生菌群失衡对胎盘植入发病机制研究及临床诊疗策略研究，202204295107020048 开始时间：2022/12/01 完成时间：2024/12/31 项目/课题等级:省部级 个人排名:</v>
          </cell>
          <cell r="T819" t="str">
            <v>医学硕士</v>
          </cell>
          <cell r="U819" t="str">
            <v>安徽医科大学第一附属医院东区</v>
          </cell>
          <cell r="V819" t="str">
            <v>无</v>
          </cell>
          <cell r="W819">
            <v>13856417541</v>
          </cell>
          <cell r="X819" t="str">
            <v>342422199803110168</v>
          </cell>
        </row>
        <row r="820">
          <cell r="N820" t="str">
            <v>女</v>
          </cell>
          <cell r="O820" t="str">
            <v>南京医科大学</v>
          </cell>
          <cell r="P820" t="str">
            <v>妇产科学</v>
          </cell>
          <cell r="Q820" t="str">
            <v>2024-07-01</v>
          </cell>
          <cell r="R820" t="str">
            <v>论文： 以异常阴道出血为首发症状的肺腺癌子宫内膜转移一例并文献复习. 发表杂志：国际妇产科学杂志 排名：第一 影响因子:2.24 发表日期:2024/02/20 期刊级别:统计源</v>
          </cell>
          <cell r="S820" t="str">
            <v/>
          </cell>
          <cell r="T820" t="str">
            <v>硕士</v>
          </cell>
          <cell r="U820" t="str">
            <v/>
          </cell>
          <cell r="V820" t="str">
            <v/>
          </cell>
          <cell r="W820">
            <v>18752113883</v>
          </cell>
          <cell r="X820" t="str">
            <v>32092219961020002X</v>
          </cell>
        </row>
        <row r="821">
          <cell r="N821" t="str">
            <v>男</v>
          </cell>
          <cell r="O821" t="str">
            <v>皖南医学院</v>
          </cell>
          <cell r="P821" t="str">
            <v>妇产科学</v>
          </cell>
          <cell r="Q821" t="str">
            <v>2024-07-01</v>
          </cell>
          <cell r="R821" t="str">
            <v>论文：原发性女性生殖道淋巴瘤8例临床分析 发表杂志：现代妇产科进展 排名：第一 影响因子:无 发表日期: 期刊级别:</v>
          </cell>
          <cell r="S821" t="str">
            <v>项目/课题：巨噬细胞外泌体Circ0004390结合NCL影响p53的稳定性促进宫颈癌侵袭迁移的机制 研究 开始时间：2022/09/01 完成时间：2024/08/31 项目/课题等级:省部级 个人排名:第6</v>
          </cell>
          <cell r="T821" t="str">
            <v>硕士</v>
          </cell>
          <cell r="U821" t="str">
            <v>皖南医学院第一附属医院弋矶山医院</v>
          </cell>
          <cell r="V821" t="str">
            <v>无</v>
          </cell>
          <cell r="W821">
            <v>18712909626</v>
          </cell>
          <cell r="X821" t="str">
            <v>342623199701290935</v>
          </cell>
        </row>
        <row r="822">
          <cell r="N822" t="str">
            <v>女</v>
          </cell>
          <cell r="O822" t="str">
            <v/>
          </cell>
          <cell r="P822" t="str">
            <v/>
          </cell>
          <cell r="Q822" t="str">
            <v/>
          </cell>
          <cell r="R822" t="str">
            <v/>
          </cell>
          <cell r="S822" t="str">
            <v/>
          </cell>
          <cell r="T822" t="str">
            <v>硕士</v>
          </cell>
          <cell r="U822" t="str">
            <v/>
          </cell>
          <cell r="V822" t="str">
            <v/>
          </cell>
          <cell r="W822">
            <v>13057669160</v>
          </cell>
          <cell r="X822" t="str">
            <v>321302199801061627</v>
          </cell>
        </row>
        <row r="823">
          <cell r="N823" t="str">
            <v>女</v>
          </cell>
          <cell r="O823" t="str">
            <v>南京医科大学</v>
          </cell>
          <cell r="P823" t="str">
            <v>妇产科学</v>
          </cell>
          <cell r="Q823" t="str">
            <v>2024-06-30</v>
          </cell>
          <cell r="R823" t="str">
            <v>论文：High-temperature exposure and risk of spontaneous abortion during early pregnancy: a case-control study in Nanjing, China 发表杂志：Environmental International 排名：共一 影响因子:5.8 发表日期:2022/11/23 期刊级别:SCI,论文：维生素D及其受体在子宫肌瘤发生发展中的作用研究进展  发表杂志：医学综述 排名：第一 影响因子:- 发表日期:2023/09/05 期刊级别:统计源</v>
          </cell>
          <cell r="S823" t="str">
            <v/>
          </cell>
          <cell r="T823" t="str">
            <v>硕士</v>
          </cell>
          <cell r="U823" t="str">
            <v>南京市妇幼保健院</v>
          </cell>
          <cell r="V823" t="str">
            <v/>
          </cell>
          <cell r="W823">
            <v>18752115902</v>
          </cell>
          <cell r="X823" t="str">
            <v>320722199701311621</v>
          </cell>
        </row>
        <row r="824">
          <cell r="D824" t="str">
            <v>31-01</v>
          </cell>
          <cell r="E824">
            <v>57.5</v>
          </cell>
        </row>
        <row r="824">
          <cell r="M824" t="str">
            <v>原件</v>
          </cell>
          <cell r="N824" t="str">
            <v>女</v>
          </cell>
          <cell r="O824" t="str">
            <v>大连医科大学</v>
          </cell>
          <cell r="P824" t="str">
            <v>妇产科学</v>
          </cell>
          <cell r="Q824" t="str">
            <v>2024-06-30</v>
          </cell>
          <cell r="R824" t="str">
            <v/>
          </cell>
          <cell r="S824" t="str">
            <v/>
          </cell>
          <cell r="T824" t="str">
            <v>医学硕士</v>
          </cell>
          <cell r="U824" t="str">
            <v/>
          </cell>
          <cell r="V824" t="str">
            <v/>
          </cell>
          <cell r="W824">
            <v>19914725149</v>
          </cell>
          <cell r="X824" t="str">
            <v>360722199807070026</v>
          </cell>
        </row>
        <row r="825">
          <cell r="D825" t="str">
            <v>31-02</v>
          </cell>
          <cell r="E825">
            <v>78.5</v>
          </cell>
        </row>
        <row r="825">
          <cell r="M825" t="str">
            <v>押金</v>
          </cell>
          <cell r="N825" t="str">
            <v>女</v>
          </cell>
          <cell r="O825" t="str">
            <v>南通大学</v>
          </cell>
          <cell r="P825" t="str">
            <v>妇产科学</v>
          </cell>
          <cell r="Q825" t="str">
            <v>2024-06-30</v>
          </cell>
          <cell r="R825" t="str">
            <v/>
          </cell>
          <cell r="S825" t="str">
            <v>项目/课题：m6A 修饰与多囊卵巢综合征糖代谢的相关性研究 开始时间：2022/09/01 完成时间：2024/01/31 项目/课题等级:其他 个人排名:</v>
          </cell>
          <cell r="T825" t="str">
            <v>硕士</v>
          </cell>
          <cell r="U825" t="str">
            <v>苏北人民医院</v>
          </cell>
          <cell r="V825" t="str">
            <v>无</v>
          </cell>
          <cell r="W825">
            <v>17826152677</v>
          </cell>
          <cell r="X825" t="str">
            <v>321284199711043563</v>
          </cell>
        </row>
        <row r="826">
          <cell r="D826" t="str">
            <v>31-03</v>
          </cell>
          <cell r="E826">
            <v>62.5</v>
          </cell>
        </row>
        <row r="826">
          <cell r="M826" t="str">
            <v>押金</v>
          </cell>
          <cell r="N826" t="str">
            <v>女</v>
          </cell>
          <cell r="O826" t="str">
            <v>安徽医科大学</v>
          </cell>
          <cell r="P826" t="str">
            <v>妇产科</v>
          </cell>
          <cell r="Q826">
            <v>45444</v>
          </cell>
          <cell r="R826" t="str">
            <v/>
          </cell>
          <cell r="S826" t="str">
            <v/>
          </cell>
          <cell r="T826" t="str">
            <v>硕士</v>
          </cell>
          <cell r="U826" t="str">
            <v/>
          </cell>
          <cell r="V826" t="str">
            <v/>
          </cell>
          <cell r="W826">
            <v>17855366412</v>
          </cell>
          <cell r="X826" t="str">
            <v>340122199902121825</v>
          </cell>
        </row>
        <row r="827">
          <cell r="D827" t="str">
            <v>31-04</v>
          </cell>
          <cell r="E827">
            <v>78</v>
          </cell>
        </row>
        <row r="827">
          <cell r="M827" t="str">
            <v>原件</v>
          </cell>
          <cell r="N827" t="str">
            <v>男</v>
          </cell>
          <cell r="O827" t="str">
            <v>徐州医科大学</v>
          </cell>
          <cell r="P827" t="str">
            <v>妇产科学</v>
          </cell>
          <cell r="Q827" t="str">
            <v>2024-06-30</v>
          </cell>
          <cell r="R827" t="str">
            <v>论文：RFC2在上皮性卵巢癌中的表达及对SKOV3细胞生物学行为的影响 发表杂志：热带医学杂志 排名：第一 影响因子:- 发表日期:2025/01/28 期刊级别:统计源</v>
          </cell>
          <cell r="S827" t="str">
            <v>项目/课题：SII联合BMD对绝经女性动脉粥样硬化的预测模型构建 开始时间：2023/03/01 完成时间：2024/03/01 项目/课题等级:省部级 个人排名:第1</v>
          </cell>
          <cell r="T827" t="str">
            <v>学士</v>
          </cell>
          <cell r="U827" t="str">
            <v>徐州医科大学附属医院</v>
          </cell>
          <cell r="V827" t="str">
            <v>徐州医科大学附属医院</v>
          </cell>
          <cell r="W827">
            <v>18351155981</v>
          </cell>
          <cell r="X827" t="str">
            <v>321284199811266617</v>
          </cell>
        </row>
        <row r="828">
          <cell r="D828" t="str">
            <v>31-05</v>
          </cell>
          <cell r="E828">
            <v>66.5</v>
          </cell>
        </row>
        <row r="828">
          <cell r="M828" t="str">
            <v>原件</v>
          </cell>
          <cell r="N828" t="str">
            <v>女</v>
          </cell>
          <cell r="O828" t="str">
            <v>扬州大学</v>
          </cell>
          <cell r="P828" t="str">
            <v>妇产科</v>
          </cell>
          <cell r="Q828">
            <v>45444</v>
          </cell>
          <cell r="R828" t="str">
            <v>论文：对不典型子痫前期—子痫的再认识 发表杂志：中国妇产科临床杂志 排名：第一 影响因子:1.556 发表日期:2023/11/24 期刊级别:中文核心,论文：对比分析腹腔镜下子宫全切术与开腹子宫全切术治疗妇科良性疾病的临床疗效 发表杂志：医药卫生 排名：第一 影响因子:0.8 发表日期:2023/06/20 期刊级别:省级</v>
          </cell>
          <cell r="S828" t="str">
            <v/>
          </cell>
          <cell r="T828" t="str">
            <v>硕士</v>
          </cell>
          <cell r="U828" t="str">
            <v/>
          </cell>
          <cell r="V828" t="str">
            <v/>
          </cell>
          <cell r="W828">
            <v>17352486183</v>
          </cell>
          <cell r="X828" t="str">
            <v>320925199806052021</v>
          </cell>
        </row>
        <row r="829">
          <cell r="D829" t="str">
            <v>31-06</v>
          </cell>
          <cell r="E829">
            <v>62.5</v>
          </cell>
        </row>
        <row r="829">
          <cell r="M829" t="str">
            <v>原件</v>
          </cell>
          <cell r="N829" t="str">
            <v>男</v>
          </cell>
          <cell r="O829" t="str">
            <v>南京医科大学</v>
          </cell>
          <cell r="P829" t="str">
            <v>妇产科学</v>
          </cell>
          <cell r="Q829" t="str">
            <v>2024-06-30</v>
          </cell>
          <cell r="R829" t="str">
            <v/>
          </cell>
          <cell r="S829" t="str">
            <v/>
          </cell>
          <cell r="T829" t="str">
            <v>医学硕士</v>
          </cell>
          <cell r="U829" t="str">
            <v>南京市妇幼保健院</v>
          </cell>
          <cell r="V829" t="str">
            <v/>
          </cell>
          <cell r="W829">
            <v>13218019806</v>
          </cell>
          <cell r="X829" t="str">
            <v>321321199803024810</v>
          </cell>
        </row>
        <row r="830">
          <cell r="N830" t="str">
            <v>女</v>
          </cell>
          <cell r="O830" t="str">
            <v>大连医科大学</v>
          </cell>
          <cell r="P830" t="str">
            <v>妇产科学</v>
          </cell>
          <cell r="Q830" t="str">
            <v>2024-06-30</v>
          </cell>
          <cell r="R830" t="str">
            <v/>
          </cell>
          <cell r="S830" t="str">
            <v>项目/课题：大连市医学重点专科“登峰计划” 开始时间：2021/09/01 完成时间：2024/03/01 项目/课题等级:市厅级 个人排名:第8</v>
          </cell>
          <cell r="T830" t="str">
            <v>硕士</v>
          </cell>
          <cell r="U830" t="str">
            <v>大连大学附属中山医院</v>
          </cell>
          <cell r="V830" t="str">
            <v>应届</v>
          </cell>
          <cell r="W830">
            <v>15055773135</v>
          </cell>
          <cell r="X830" t="str">
            <v>150124199804033546</v>
          </cell>
        </row>
        <row r="831">
          <cell r="N831" t="str">
            <v>男</v>
          </cell>
          <cell r="O831" t="str">
            <v/>
          </cell>
          <cell r="P831" t="str">
            <v/>
          </cell>
          <cell r="Q831" t="str">
            <v/>
          </cell>
          <cell r="R831" t="str">
            <v>论文：41例合并HBV感染危重症孕产妇的临床特征分析 发表杂志：临床肝胆病杂志 排名：第一 影响因子:1.3 发表日期:2024/02/29 期刊级别:中文核心,论文：Machine learning for predicting postpartum liver function abnormalities in pregnant women with chronic HBV infection 发表杂志：APASL2024 排名：第一 影响因子:会议摘要 发表日期:2024/03/28 期刊级别:SCI收录,论文：Staging and clinical characteristics of pregnant women with chronic hepatitis B virus infection: A retrospective cohort study from Nanjing, China 发表杂志：J Obstet Gynaecol Res.  排名：第一 影响因子:1.6 发表日期:2023/10/16 期刊级别:SCI</v>
          </cell>
          <cell r="S831" t="str">
            <v/>
          </cell>
          <cell r="T831" t="str">
            <v>医学硕士</v>
          </cell>
          <cell r="U831" t="str">
            <v/>
          </cell>
          <cell r="V831" t="str">
            <v/>
          </cell>
          <cell r="W831">
            <v>18912113665</v>
          </cell>
          <cell r="X831" t="str">
            <v>321182199804211417</v>
          </cell>
        </row>
        <row r="832">
          <cell r="N832" t="str">
            <v>女</v>
          </cell>
          <cell r="O832" t="str">
            <v>南京医科大学</v>
          </cell>
          <cell r="P832" t="str">
            <v>妇产科学</v>
          </cell>
          <cell r="Q832" t="str">
            <v>2024-07-01</v>
          </cell>
          <cell r="R832" t="str">
            <v/>
          </cell>
          <cell r="S832" t="str">
            <v>项目/课题：二甲双胍对妊娠期糖尿病患者胎盘铁死亡影响的研究 开始时间：2022/02/10 完成时间：2023/10/31 项目/课题等级:市厅级 个人排名:第2</v>
          </cell>
          <cell r="T832" t="str">
            <v>硕士</v>
          </cell>
          <cell r="U832" t="str">
            <v>常州市妇幼保健院</v>
          </cell>
          <cell r="V832" t="str">
            <v/>
          </cell>
          <cell r="W832">
            <v>15250791721</v>
          </cell>
          <cell r="X832" t="str">
            <v>32132319970702512X</v>
          </cell>
        </row>
        <row r="833">
          <cell r="N833" t="str">
            <v>女</v>
          </cell>
          <cell r="O833" t="str">
            <v>华中科技大学</v>
          </cell>
          <cell r="P833" t="str">
            <v>妇产科</v>
          </cell>
          <cell r="Q833" t="str">
            <v>2024-06-30</v>
          </cell>
          <cell r="R833" t="str">
            <v>论文：产后出血导致的急性肾功能衰竭1例 发表杂志：中国计划生育和妇产科 排名：第一 影响因子:0.97 发表日期:2023/07/19 期刊级别:统计源</v>
          </cell>
          <cell r="S833" t="str">
            <v/>
          </cell>
          <cell r="T833" t="str">
            <v>医学硕士</v>
          </cell>
          <cell r="U833" t="str">
            <v/>
          </cell>
          <cell r="V833" t="str">
            <v/>
          </cell>
          <cell r="W833">
            <v>17718447796</v>
          </cell>
          <cell r="X833" t="str">
            <v>429006199805180025</v>
          </cell>
        </row>
        <row r="834">
          <cell r="N834" t="str">
            <v>女</v>
          </cell>
          <cell r="O834" t="str">
            <v>安徽医科大学</v>
          </cell>
          <cell r="P834" t="str">
            <v>妇产科学</v>
          </cell>
          <cell r="Q834" t="str">
            <v>2024-07-01</v>
          </cell>
          <cell r="R834" t="str">
            <v>论文：宫腔灌注生长激素对顽固性薄型子宫内膜治疗效果及妊娠结局的影响 发表杂志：医药卫生 排名：第一 影响因子:/ 发表日期: 期刊级别:</v>
          </cell>
          <cell r="S834" t="str">
            <v/>
          </cell>
          <cell r="T834" t="str">
            <v>硕士</v>
          </cell>
          <cell r="U834" t="str">
            <v/>
          </cell>
          <cell r="V834" t="str">
            <v/>
          </cell>
          <cell r="W834">
            <v>18226609968</v>
          </cell>
          <cell r="X834" t="str">
            <v>340121199711264325</v>
          </cell>
        </row>
        <row r="835">
          <cell r="N835" t="str">
            <v>女</v>
          </cell>
          <cell r="O835" t="str">
            <v>山东大学</v>
          </cell>
          <cell r="P835" t="str">
            <v/>
          </cell>
          <cell r="Q835" t="str">
            <v>2024-07-01</v>
          </cell>
          <cell r="R835" t="str">
            <v>论文：A prediction model for the progression from gestational hypertension to pre-eclampsia complicated with HELLP syndrome 发表杂志：Int J Gynecol Obstet 排名：第一 影响因子:3.8 发表日期: 期刊级别:SCI,论文：Evidence on the need for early identification of asymptomatic true abdominal aortic aneurysm in pregnancy: A case report 发表杂志：SAGE Open Medical Case Reports 排名：共一 影响因子:0.8 发表日期: 期刊级别:</v>
          </cell>
          <cell r="S835" t="str">
            <v/>
          </cell>
          <cell r="T835" t="str">
            <v>硕士</v>
          </cell>
          <cell r="U835" t="str">
            <v/>
          </cell>
          <cell r="V835" t="str">
            <v/>
          </cell>
          <cell r="W835">
            <v>13754771304</v>
          </cell>
          <cell r="X835" t="str">
            <v>370303199708132827</v>
          </cell>
        </row>
        <row r="836">
          <cell r="N836" t="str">
            <v>女</v>
          </cell>
          <cell r="O836" t="str">
            <v>扬州大学</v>
          </cell>
          <cell r="P836" t="str">
            <v>妇产科学</v>
          </cell>
          <cell r="Q836" t="str">
            <v>2024-06-30</v>
          </cell>
          <cell r="R836" t="str">
            <v>论文：脐血管栓塞的病因和诊治方案的研究进展 发表杂志：中外医学研究 排名：第一 影响因子:- 发表日期: 期刊级别:省级</v>
          </cell>
          <cell r="S836" t="str">
            <v/>
          </cell>
          <cell r="T836" t="str">
            <v>硕士</v>
          </cell>
          <cell r="U836" t="str">
            <v/>
          </cell>
          <cell r="V836" t="str">
            <v/>
          </cell>
          <cell r="W836">
            <v>18852722476</v>
          </cell>
          <cell r="X836" t="str">
            <v>321322199710174023</v>
          </cell>
        </row>
        <row r="837">
          <cell r="N837" t="str">
            <v>女</v>
          </cell>
          <cell r="O837" t="str">
            <v>扬州大学</v>
          </cell>
          <cell r="P837" t="str">
            <v>妇产科学</v>
          </cell>
          <cell r="Q837" t="str">
            <v>2024-06-01</v>
          </cell>
          <cell r="R837" t="str">
            <v>论文：Effect of individualized nutrition interventions on clinical outcomes of pregnant women with gestational diabetes mellitus 发表杂志：World Journal of Diabetes 排名：共一 影响因子:4.2 发表日期:2023/10/15 期刊级别:SCI</v>
          </cell>
          <cell r="S837" t="str">
            <v/>
          </cell>
          <cell r="T837" t="str">
            <v>硕士</v>
          </cell>
          <cell r="U837" t="str">
            <v>苏北人民医院</v>
          </cell>
          <cell r="V837" t="str">
            <v/>
          </cell>
          <cell r="W837">
            <v>18762314441</v>
          </cell>
          <cell r="X837" t="str">
            <v>321324199602260226</v>
          </cell>
        </row>
        <row r="838">
          <cell r="N838" t="str">
            <v>女</v>
          </cell>
          <cell r="O838" t="str">
            <v>南京医科大学</v>
          </cell>
          <cell r="P838" t="str">
            <v>妇产科学</v>
          </cell>
          <cell r="Q838" t="str">
            <v>2024-06-30</v>
          </cell>
          <cell r="R838" t="str">
            <v>论文：Comprehensive genetic analysis of facioscapulohumeral muscular dystrophy by  Nanopore long-read whole-genome sequencing 发表杂志： Genome Medicine 排名：共一 影响因子:12.3 发表日期: 期刊级别:,论文：Systematic analysis of copy number variants of uncertain significance partially overlapping 发表杂志：Annals of Medicine 排名：共一 影响因子:4.4 发表日期: 期刊级别:,论文：丙酮酸脱氢酶E1-α缺乏症产前诊断1例 发表杂志：中华围产医学杂志 排名：第一 影响因子:1.2 发表日期: 期刊级别:</v>
          </cell>
          <cell r="S838" t="str">
            <v/>
          </cell>
          <cell r="T838" t="str">
            <v>硕士</v>
          </cell>
          <cell r="U838" t="str">
            <v>南京市妇幼保健院</v>
          </cell>
          <cell r="V838" t="str">
            <v/>
          </cell>
          <cell r="W838">
            <v>18883851682</v>
          </cell>
          <cell r="X838" t="str">
            <v>340403199808110027</v>
          </cell>
        </row>
        <row r="839">
          <cell r="D839" t="str">
            <v>32-01</v>
          </cell>
          <cell r="E839">
            <v>47.5</v>
          </cell>
        </row>
        <row r="839">
          <cell r="M839" t="str">
            <v>押金</v>
          </cell>
          <cell r="N839" t="str">
            <v>女</v>
          </cell>
          <cell r="O839" t="str">
            <v>赣南医学院</v>
          </cell>
          <cell r="P839" t="str">
            <v>麻醉学</v>
          </cell>
          <cell r="Q839" t="str">
            <v>2019-07-01</v>
          </cell>
          <cell r="R839" t="str">
            <v/>
          </cell>
          <cell r="S839" t="str">
            <v/>
          </cell>
          <cell r="T839" t="str">
            <v>医学学士</v>
          </cell>
          <cell r="U839" t="str">
            <v>南昌市第一医院</v>
          </cell>
          <cell r="V839" t="str">
            <v>高邮市人民医院</v>
          </cell>
          <cell r="W839">
            <v>15052578336</v>
          </cell>
          <cell r="X839" t="str">
            <v>362331199510080027</v>
          </cell>
        </row>
        <row r="840">
          <cell r="D840" t="str">
            <v>32-02</v>
          </cell>
          <cell r="E840">
            <v>63</v>
          </cell>
        </row>
        <row r="840">
          <cell r="M840" t="str">
            <v>原件</v>
          </cell>
          <cell r="N840" t="str">
            <v>女</v>
          </cell>
          <cell r="O840" t="str">
            <v>徐州医科大学</v>
          </cell>
          <cell r="P840" t="str">
            <v>麻醉学</v>
          </cell>
          <cell r="Q840" t="str">
            <v>2024-06-30</v>
          </cell>
          <cell r="R840" t="str">
            <v/>
          </cell>
          <cell r="S840" t="str">
            <v/>
          </cell>
          <cell r="T840" t="str">
            <v>硕士</v>
          </cell>
          <cell r="U840" t="str">
            <v>中国医科大学附属第一医院</v>
          </cell>
          <cell r="V840" t="str">
            <v>徐州医科大学</v>
          </cell>
          <cell r="W840">
            <v>18020549231</v>
          </cell>
          <cell r="X840" t="str">
            <v>210102199503310026</v>
          </cell>
        </row>
        <row r="841">
          <cell r="D841" t="str">
            <v>32-03</v>
          </cell>
          <cell r="E841">
            <v>66</v>
          </cell>
        </row>
        <row r="841">
          <cell r="M841" t="str">
            <v>押金</v>
          </cell>
          <cell r="N841" t="str">
            <v>男</v>
          </cell>
          <cell r="O841" t="str">
            <v>重庆医科大学</v>
          </cell>
          <cell r="P841" t="str">
            <v>麻醉学</v>
          </cell>
          <cell r="Q841" t="str">
            <v>2024-07-31</v>
          </cell>
          <cell r="R841" t="str">
            <v/>
          </cell>
          <cell r="S841" t="str">
            <v/>
          </cell>
          <cell r="T841" t="str">
            <v>学士</v>
          </cell>
          <cell r="U841" t="str">
            <v>重庆医科大学附一院</v>
          </cell>
          <cell r="V841" t="str">
            <v>复旦大学附属华山医院</v>
          </cell>
          <cell r="W841">
            <v>15310391663</v>
          </cell>
          <cell r="X841" t="str">
            <v>321284199609143613</v>
          </cell>
        </row>
        <row r="842">
          <cell r="D842" t="str">
            <v>32-04</v>
          </cell>
          <cell r="E842">
            <v>56</v>
          </cell>
        </row>
        <row r="842">
          <cell r="M842" t="str">
            <v>押金</v>
          </cell>
          <cell r="N842" t="str">
            <v>女</v>
          </cell>
          <cell r="O842" t="str">
            <v>徐州医科大学</v>
          </cell>
          <cell r="P842" t="str">
            <v>麻醉学</v>
          </cell>
          <cell r="Q842" t="str">
            <v>2024-07-01</v>
          </cell>
          <cell r="R842" t="str">
            <v>论文：碳酸锂对不同应激状态下小鼠学习记忆功能的影响 发表杂志：徐州医科大学学报 排名：第一 影响因子:无 发表日期: 期刊级别:</v>
          </cell>
          <cell r="S842" t="str">
            <v/>
          </cell>
          <cell r="T842" t="str">
            <v>硕士</v>
          </cell>
          <cell r="U842" t="str">
            <v/>
          </cell>
          <cell r="V842" t="str">
            <v/>
          </cell>
          <cell r="W842">
            <v>18261261022</v>
          </cell>
          <cell r="X842" t="str">
            <v>320924199811102525</v>
          </cell>
        </row>
        <row r="843">
          <cell r="D843" t="str">
            <v>32-05</v>
          </cell>
          <cell r="E843">
            <v>58.5</v>
          </cell>
        </row>
        <row r="843">
          <cell r="M843" t="str">
            <v>押金</v>
          </cell>
          <cell r="N843" t="str">
            <v>女</v>
          </cell>
          <cell r="O843" t="str">
            <v>郑州大学</v>
          </cell>
          <cell r="P843" t="str">
            <v>麻醉学</v>
          </cell>
          <cell r="Q843" t="str">
            <v>2019-07-01</v>
          </cell>
          <cell r="R843" t="str">
            <v/>
          </cell>
          <cell r="S843" t="str">
            <v/>
          </cell>
          <cell r="T843" t="str">
            <v>学士</v>
          </cell>
          <cell r="U843" t="str">
            <v>郑州大学第一附属医院</v>
          </cell>
          <cell r="V843" t="str">
            <v>高邮市人民医院</v>
          </cell>
          <cell r="W843">
            <v>14752710068</v>
          </cell>
          <cell r="X843" t="str">
            <v>321083199607283228</v>
          </cell>
        </row>
        <row r="844">
          <cell r="D844" t="str">
            <v>32-06</v>
          </cell>
          <cell r="E844">
            <v>78.5</v>
          </cell>
        </row>
        <row r="844">
          <cell r="M844" t="str">
            <v>原件</v>
          </cell>
          <cell r="N844" t="str">
            <v>女</v>
          </cell>
          <cell r="O844" t="str">
            <v>大连医科大学</v>
          </cell>
          <cell r="P844" t="str">
            <v>麻醉学</v>
          </cell>
          <cell r="Q844" t="str">
            <v>2024-06-01</v>
          </cell>
          <cell r="R844" t="str">
            <v/>
          </cell>
          <cell r="S844" t="str">
            <v>项目/课题：纳布啡复合右美托咪定用于剖宫产术中提升产妇舒适性的临床研究 开始时间：2022/02/20 完成时间：2023/12/01 项目/课题等级:其他 个人排名:第1</v>
          </cell>
          <cell r="T844" t="str">
            <v>硕士</v>
          </cell>
          <cell r="U844" t="str">
            <v>泰州市人民医院</v>
          </cell>
          <cell r="V844" t="str">
            <v/>
          </cell>
          <cell r="W844">
            <v>15844491989</v>
          </cell>
          <cell r="X844" t="str">
            <v>220322199009018861</v>
          </cell>
        </row>
        <row r="845">
          <cell r="D845" t="str">
            <v>32-07</v>
          </cell>
          <cell r="E845">
            <v>47</v>
          </cell>
        </row>
        <row r="845">
          <cell r="M845" t="str">
            <v>押金</v>
          </cell>
          <cell r="N845" t="str">
            <v>女</v>
          </cell>
          <cell r="O845" t="str">
            <v>徐州医科大学</v>
          </cell>
          <cell r="P845" t="str">
            <v>麻醉学</v>
          </cell>
          <cell r="Q845" t="str">
            <v>2020-07-18</v>
          </cell>
          <cell r="R845" t="str">
            <v/>
          </cell>
          <cell r="S845" t="str">
            <v/>
          </cell>
          <cell r="T845" t="str">
            <v>医学学士</v>
          </cell>
          <cell r="U845" t="str">
            <v/>
          </cell>
          <cell r="V845" t="str">
            <v>东南大学附属中大医院</v>
          </cell>
          <cell r="W845">
            <v>13400098166</v>
          </cell>
          <cell r="X845" t="str">
            <v>522132199610307327</v>
          </cell>
        </row>
        <row r="846">
          <cell r="D846" t="str">
            <v>32-08</v>
          </cell>
          <cell r="E846">
            <v>55.5</v>
          </cell>
        </row>
        <row r="846">
          <cell r="M846" t="str">
            <v>押金</v>
          </cell>
          <cell r="N846" t="str">
            <v>男</v>
          </cell>
          <cell r="O846" t="str">
            <v>徐州医科大学</v>
          </cell>
          <cell r="P846" t="str">
            <v>麻醉学</v>
          </cell>
          <cell r="Q846" t="str">
            <v>2019-06-30</v>
          </cell>
          <cell r="R846" t="str">
            <v/>
          </cell>
          <cell r="S846" t="str">
            <v/>
          </cell>
          <cell r="T846" t="str">
            <v>学士</v>
          </cell>
          <cell r="U846" t="str">
            <v>淮安市第二人民医院</v>
          </cell>
          <cell r="V846" t="str">
            <v>无</v>
          </cell>
          <cell r="W846">
            <v>15722876108</v>
          </cell>
          <cell r="X846" t="str">
            <v>32132219950320383X</v>
          </cell>
        </row>
        <row r="847">
          <cell r="D847" t="str">
            <v>32-09</v>
          </cell>
          <cell r="E847">
            <v>63</v>
          </cell>
        </row>
        <row r="847">
          <cell r="M847" t="str">
            <v>原件</v>
          </cell>
          <cell r="N847" t="str">
            <v>女</v>
          </cell>
          <cell r="O847" t="str">
            <v>徐州市医科大学</v>
          </cell>
          <cell r="P847" t="str">
            <v>麻醉学</v>
          </cell>
          <cell r="Q847" t="str">
            <v>2024-07-01</v>
          </cell>
          <cell r="R847" t="str">
            <v>论文：右美托咪啶联合改良Trendelenburg体位对机器人辅助腹腔镜手术患者眼内压的影响 发表杂志：中华麻醉学（已返修） 排名：第一 影响因子:1.24 发表日期: 期刊级别:中华</v>
          </cell>
          <cell r="S847" t="str">
            <v>项目/课题：右美托咪啶联合改良Trendelenburg体位对机器人辅助腹腔镜手术患者眼内压的影响 开始时间：2023/06/01 完成时间：2023/12/01 项目/课题等级:其他 个人排名:第1</v>
          </cell>
          <cell r="T847" t="str">
            <v>硕士</v>
          </cell>
          <cell r="U847" t="str">
            <v>上海仁济医院</v>
          </cell>
          <cell r="V847" t="str">
            <v/>
          </cell>
          <cell r="W847">
            <v>15665168129</v>
          </cell>
          <cell r="X847" t="str">
            <v>321202199712070622</v>
          </cell>
        </row>
        <row r="848">
          <cell r="D848" t="str">
            <v>32-10</v>
          </cell>
          <cell r="E848">
            <v>63</v>
          </cell>
        </row>
        <row r="848">
          <cell r="M848" t="str">
            <v>押金</v>
          </cell>
          <cell r="N848" t="str">
            <v>男</v>
          </cell>
          <cell r="O848" t="str">
            <v>安徽医科大学</v>
          </cell>
          <cell r="P848" t="str">
            <v>麻醉学</v>
          </cell>
          <cell r="Q848" t="str">
            <v>2024-06-01</v>
          </cell>
          <cell r="R848" t="str">
            <v>论文：超声引导下右侧星状经节阻滞对急性颅脑外伤伴神经源性心脏病患者术后转归的研究 发表杂志：医学信息 排名：第一 影响因子:无 发表日期: 期刊级别:</v>
          </cell>
          <cell r="S848" t="str">
            <v/>
          </cell>
          <cell r="T848" t="str">
            <v>硕士</v>
          </cell>
          <cell r="U848" t="str">
            <v/>
          </cell>
          <cell r="V848" t="str">
            <v/>
          </cell>
          <cell r="W848">
            <v>13365630376</v>
          </cell>
          <cell r="X848" t="str">
            <v>342522199705304538</v>
          </cell>
        </row>
        <row r="849">
          <cell r="D849" t="str">
            <v>32-11</v>
          </cell>
          <cell r="E849">
            <v>69</v>
          </cell>
        </row>
        <row r="849">
          <cell r="M849" t="str">
            <v>押金</v>
          </cell>
          <cell r="N849" t="str">
            <v>男</v>
          </cell>
          <cell r="O849" t="str">
            <v>扬州大学</v>
          </cell>
          <cell r="P849" t="str">
            <v>麻醉学</v>
          </cell>
          <cell r="Q849" t="str">
            <v>2024-06-16</v>
          </cell>
          <cell r="R849" t="str">
            <v>论文：心脏大血管手术患者术后恢复质量的影响因素及预测模型的建立 发表杂志：实用临床医药杂志 排名：第一 影响因子:无 发表日期:2023/12/01 期刊级别:统计源</v>
          </cell>
          <cell r="S849" t="str">
            <v/>
          </cell>
          <cell r="T849" t="str">
            <v>硕士</v>
          </cell>
          <cell r="U849" t="str">
            <v/>
          </cell>
          <cell r="V849" t="str">
            <v/>
          </cell>
          <cell r="W849">
            <v>18762317973</v>
          </cell>
          <cell r="X849" t="str">
            <v>321324199801141211</v>
          </cell>
        </row>
        <row r="850">
          <cell r="D850" t="str">
            <v>32-12</v>
          </cell>
          <cell r="E850">
            <v>69</v>
          </cell>
        </row>
        <row r="850">
          <cell r="M850" t="str">
            <v>押金</v>
          </cell>
          <cell r="N850" t="str">
            <v>女</v>
          </cell>
          <cell r="O850" t="str">
            <v>扬州大学</v>
          </cell>
          <cell r="P850" t="str">
            <v>麻醉学</v>
          </cell>
          <cell r="Q850" t="str">
            <v>2024-06-30</v>
          </cell>
          <cell r="R850" t="str">
            <v>论文：亚甲蓝在外周神经阻滞中的应用进展 发表杂志：实用临床医药杂志 排名：第一 影响因子:0.936 发表日期: 期刊级别:,论文：床旁超声监测腋静脉变异度在围术期容量管理的应用进展 发表杂志：临床麻醉学杂志 排名：第一 影响因子:1.522 发表日期: 期刊级别:,论文：环泊酚复合地佐辛抑制妇科日间手术患者体动反应的半数有效剂量研究  发表杂志：实用临床医药杂志 排名：第一 影响因子:0.936 发表日期: 期刊级别:</v>
          </cell>
          <cell r="S850" t="str">
            <v/>
          </cell>
          <cell r="T850" t="str">
            <v>硕士</v>
          </cell>
          <cell r="U850" t="str">
            <v>上海市第一人民医院</v>
          </cell>
          <cell r="V850" t="str">
            <v>无</v>
          </cell>
          <cell r="W850">
            <v>15189293659</v>
          </cell>
          <cell r="X850" t="str">
            <v>320981199509243463</v>
          </cell>
        </row>
        <row r="851">
          <cell r="D851" t="str">
            <v>32-13</v>
          </cell>
          <cell r="E851">
            <v>68</v>
          </cell>
        </row>
        <row r="851">
          <cell r="M851" t="str">
            <v>押金</v>
          </cell>
          <cell r="N851" t="str">
            <v>男</v>
          </cell>
          <cell r="O851" t="str">
            <v>徐州医科大学</v>
          </cell>
          <cell r="P851" t="str">
            <v>麻醉学</v>
          </cell>
          <cell r="Q851" t="str">
            <v>2024-07-01</v>
          </cell>
          <cell r="R851" t="str">
            <v/>
          </cell>
          <cell r="S851" t="str">
            <v/>
          </cell>
          <cell r="T851" t="str">
            <v>硕士</v>
          </cell>
          <cell r="U851" t="str">
            <v/>
          </cell>
          <cell r="V851" t="str">
            <v/>
          </cell>
          <cell r="W851">
            <v>13776798936</v>
          </cell>
          <cell r="X851" t="str">
            <v>320825199804026510</v>
          </cell>
        </row>
        <row r="852">
          <cell r="D852" t="str">
            <v>32-14</v>
          </cell>
          <cell r="E852">
            <v>58</v>
          </cell>
        </row>
        <row r="852">
          <cell r="M852" t="str">
            <v>原件</v>
          </cell>
          <cell r="N852" t="str">
            <v>女</v>
          </cell>
          <cell r="O852" t="str">
            <v>扬州大学</v>
          </cell>
          <cell r="P852" t="str">
            <v>麻醉学</v>
          </cell>
          <cell r="Q852" t="str">
            <v>2024-07-01</v>
          </cell>
          <cell r="R852" t="str">
            <v>论文：人工智能辅助麻醉科低年资住院医师行术前麻醉方案制定的可行性研究 发表杂志：中华麻醉学 排名：第一 影响因子:1.24 发表日期: 期刊级别:,论文：小剂量纳美芬预注对老年胃肠肿瘤手术患者术后睡眠质量的影响 发表杂志：中华麻醉学 排名：第一 影响因子:1.24 发表日期: 期刊级别:</v>
          </cell>
          <cell r="S852" t="str">
            <v/>
          </cell>
          <cell r="T852" t="str">
            <v>硕士</v>
          </cell>
          <cell r="U852" t="str">
            <v>江苏省苏北人民医院</v>
          </cell>
          <cell r="V852" t="str">
            <v/>
          </cell>
          <cell r="W852">
            <v>19515797780</v>
          </cell>
          <cell r="X852" t="str">
            <v>372922199908097724</v>
          </cell>
        </row>
        <row r="853">
          <cell r="D853" t="str">
            <v>32-15</v>
          </cell>
          <cell r="E853">
            <v>66</v>
          </cell>
        </row>
        <row r="853">
          <cell r="M853" t="str">
            <v>原件</v>
          </cell>
          <cell r="N853" t="str">
            <v>男</v>
          </cell>
          <cell r="O853" t="str">
            <v>徐州医科大学</v>
          </cell>
          <cell r="P853" t="str">
            <v>麻醉学</v>
          </cell>
          <cell r="Q853" t="str">
            <v>2024-06-01</v>
          </cell>
          <cell r="R853" t="str">
            <v/>
          </cell>
          <cell r="S853" t="str">
            <v/>
          </cell>
          <cell r="T853" t="str">
            <v>学士</v>
          </cell>
          <cell r="U853" t="str">
            <v/>
          </cell>
          <cell r="V853" t="str">
            <v/>
          </cell>
          <cell r="W853">
            <v>17798801235</v>
          </cell>
          <cell r="X853" t="str">
            <v>320322199707123136</v>
          </cell>
        </row>
        <row r="854">
          <cell r="D854" t="str">
            <v>32-16</v>
          </cell>
          <cell r="E854">
            <v>84</v>
          </cell>
        </row>
        <row r="854">
          <cell r="M854" t="str">
            <v>押金</v>
          </cell>
          <cell r="N854" t="str">
            <v>男</v>
          </cell>
          <cell r="O854" t="str">
            <v>徐州医科大学</v>
          </cell>
          <cell r="P854" t="str">
            <v>麻醉学</v>
          </cell>
          <cell r="Q854" t="str">
            <v>2024-06-30</v>
          </cell>
          <cell r="R854" t="str">
            <v>论文：A Response to: Letter to the Editor Regarding ‘‘Deep Neuromuscular Block Attenuates Chronic Postsurgical Pain and Enhances Long-Term Postoperative Recovery After Spinal Surgery: A Randomized Controlled Trial’’ 发表杂志：Pain and Therapy 排名：第一 影响因子:4.0 发表日期: 期刊级别:SCI收录,论文：Deep Neuromuscular Block Attenuates Chronic Postsurgical Pain and Enhances Long-Term Postoperative Recovery After Spinal Surgery: A Randomized Controlled Trial. 发表杂志：Pain and Therapy 排名：共一 影响因子:4.0 发表日期: 期刊级别:SCI收录,论文：Effects of continuing versus withholding Angiotensin-Converting Enzyme Inhibitors (ACEIs)/Angiotensin II Receptor Blockers (ARBs) on intraoperative hypotension in hypertensive patients undergoing non-cardiac surgery: a randomized controlled trial 发表杂志：Circulation 排名：第一 影响因子:37.8 发表日期: 期刊级别:SCI收录,论文：Rac1/PAK1 signaling contributes to bone cancer pain by Regulation dendritic spine remodeling in rats.  发表杂志：Molecular Pain 排名：共一 影响因子:3.3 发表日期: 期刊级别:SCI收录</v>
          </cell>
          <cell r="S854" t="str">
            <v/>
          </cell>
          <cell r="T854" t="str">
            <v>硕士</v>
          </cell>
          <cell r="U854" t="str">
            <v/>
          </cell>
          <cell r="V854" t="str">
            <v/>
          </cell>
          <cell r="W854">
            <v>18842463459</v>
          </cell>
          <cell r="X854" t="str">
            <v>342201199804194452</v>
          </cell>
        </row>
        <row r="855">
          <cell r="D855" t="str">
            <v>32-17</v>
          </cell>
          <cell r="E855">
            <v>64.5</v>
          </cell>
        </row>
        <row r="855">
          <cell r="M855" t="str">
            <v>原件</v>
          </cell>
          <cell r="N855" t="str">
            <v>男</v>
          </cell>
          <cell r="O855" t="str">
            <v>扬州大学</v>
          </cell>
          <cell r="P855" t="str">
            <v>麻醉学</v>
          </cell>
          <cell r="Q855" t="str">
            <v>2024-07-01</v>
          </cell>
          <cell r="R855" t="str">
            <v>论文：SVV指导的目标导向液体疗法用于肝脏手术中有效性及安全性的一项Meta分析 发表杂志：临床麻醉学杂志 排名：第一 影响因子:- 发表日期: 期刊级别:中文核心,论文：The effect of general anesthesia guided by bispectral index monitoring on postoperative sleep quality and fatigue in elderly patients A randomized controlled trial  发表杂志：bmc anesthesiology 排名：第一 影响因子:2.2 发表日期: 期刊级别:SCI,论文：The effect of general anesthesia guided by bispectral index monitoring on postoperative sleep quality and fatigue in elderly patients: A randomized controlled trial 发表杂志：BRITISH JOURNAL OF ANAESTHESIA 排名：第一 影响因子:9.8 发表日期: 期刊级别:SCI收录,论文：腹腔镜肝脏切除术中米力农诱导控制性低中心静脉压对脑血流的影响 发表杂志：中华麻醉学杂志 排名：第一 影响因子:- 发表日期: 期刊级别:中华</v>
          </cell>
          <cell r="S855" t="str">
            <v/>
          </cell>
          <cell r="T855" t="str">
            <v>学士</v>
          </cell>
          <cell r="U855" t="str">
            <v>江苏省苏北人民医院</v>
          </cell>
          <cell r="V855" t="str">
            <v/>
          </cell>
          <cell r="W855">
            <v>18252734722</v>
          </cell>
          <cell r="X855" t="str">
            <v>320382199711058310</v>
          </cell>
        </row>
        <row r="856">
          <cell r="D856" t="str">
            <v>32-18</v>
          </cell>
          <cell r="E856">
            <v>77.5</v>
          </cell>
        </row>
        <row r="856">
          <cell r="M856" t="str">
            <v>押金</v>
          </cell>
          <cell r="N856" t="str">
            <v>男</v>
          </cell>
          <cell r="O856" t="str">
            <v>皖南医学院</v>
          </cell>
          <cell r="P856" t="str">
            <v>麻醉学</v>
          </cell>
          <cell r="Q856" t="str">
            <v>2024-06-01</v>
          </cell>
          <cell r="R856" t="str">
            <v/>
          </cell>
          <cell r="S856" t="str">
            <v/>
          </cell>
          <cell r="T856" t="str">
            <v>硕士</v>
          </cell>
          <cell r="U856" t="str">
            <v>湖州九八医院</v>
          </cell>
          <cell r="V856" t="str">
            <v>无</v>
          </cell>
          <cell r="W856">
            <v>19955369541</v>
          </cell>
          <cell r="X856" t="str">
            <v>340822199808141131</v>
          </cell>
        </row>
        <row r="857">
          <cell r="D857" t="str">
            <v>32-19</v>
          </cell>
          <cell r="E857">
            <v>73</v>
          </cell>
        </row>
        <row r="857">
          <cell r="M857" t="str">
            <v>押金</v>
          </cell>
          <cell r="N857" t="str">
            <v>男</v>
          </cell>
          <cell r="O857" t="str">
            <v>徐州医科大学</v>
          </cell>
          <cell r="P857" t="str">
            <v>麻醉学</v>
          </cell>
          <cell r="Q857" t="str">
            <v>2024-07-01</v>
          </cell>
          <cell r="R857" t="str">
            <v/>
          </cell>
          <cell r="S857" t="str">
            <v>项目/课题：环泊酚联合艾司氯胺酮对EBUS检查患者术中低血压发生率的影响 开始时间：2023/04/01 完成时间：2025/04/01 项目/课题等级:其他 个人排名:第2</v>
          </cell>
          <cell r="T857" t="str">
            <v>医学硕士</v>
          </cell>
          <cell r="U857" t="str">
            <v>徐州医科大学附属医院</v>
          </cell>
          <cell r="V857" t="str">
            <v>-</v>
          </cell>
          <cell r="W857">
            <v>17856940599</v>
          </cell>
          <cell r="X857" t="str">
            <v>340822199711102611</v>
          </cell>
        </row>
        <row r="858">
          <cell r="D858" t="str">
            <v>32-20</v>
          </cell>
          <cell r="E858">
            <v>65</v>
          </cell>
        </row>
        <row r="858">
          <cell r="M858" t="str">
            <v>押金</v>
          </cell>
          <cell r="N858" t="str">
            <v>男</v>
          </cell>
          <cell r="O858" t="str">
            <v>蚌埠医科大学</v>
          </cell>
          <cell r="P858" t="str">
            <v>麻醉学</v>
          </cell>
          <cell r="Q858" t="str">
            <v>2024-07-01</v>
          </cell>
          <cell r="R858" t="str">
            <v/>
          </cell>
          <cell r="S858" t="str">
            <v/>
          </cell>
          <cell r="T858" t="str">
            <v>硕士</v>
          </cell>
          <cell r="U858" t="str">
            <v>安徽医科大学</v>
          </cell>
          <cell r="V858" t="str">
            <v/>
          </cell>
          <cell r="W858">
            <v>13955415324</v>
          </cell>
          <cell r="X858" t="str">
            <v>340403199807021815</v>
          </cell>
        </row>
        <row r="859">
          <cell r="D859" t="str">
            <v>32-21</v>
          </cell>
          <cell r="E859">
            <v>61.5</v>
          </cell>
        </row>
        <row r="859">
          <cell r="M859" t="str">
            <v>押金</v>
          </cell>
          <cell r="N859" t="str">
            <v>男</v>
          </cell>
          <cell r="O859" t="str">
            <v>浙江中医药大学</v>
          </cell>
          <cell r="P859" t="str">
            <v>麻醉学</v>
          </cell>
          <cell r="Q859" t="str">
            <v>2024-07-01</v>
          </cell>
          <cell r="R859" t="str">
            <v>论文：Effect of intraoperative low vs. conventional  tidal volume on the incidence of postoperative  acute kidney injury after noncardiac surgery:  a two-center randomized clinical trial 发表杂志：Minerva Anestesiologica 排名：共一 影响因子:3.2 发表日期:2023/09/07 期刊级别:SCI,论文：Effect of intravenous vs. inhaled  penehyclidine on respiratory mechanics  in patients during one-lung ventilation  for thoracoscopic surgery: a prospective,  double-blind, randomised controlled trial 发表杂志：BMC Pulmonary Medicine 排名：第一 影响因子:3.1 发表日期:2023/09/19 期刊级别:SCI</v>
          </cell>
          <cell r="S859" t="str">
            <v>项目/课题：菱形肋间阻滞在胸腔镜手术中的应用 开始时间：2023/07/01 完成时间：2024/03/31 项目/课题等级:其他 个人排名:第1,项目/课题：静脉注射与吸入戊已奎醚对胸腔镜手术单肺通气患者呼吸力学的影响：一项前瞻性双盲随机对照试验 开始时间：2023/04/01 完成时间：2023/09/20 项目/课题等级:其他 个人排名:第1</v>
          </cell>
          <cell r="T859" t="str">
            <v>硕士</v>
          </cell>
          <cell r="U859" t="str">
            <v>山西医科大学附属第二医院</v>
          </cell>
          <cell r="V859" t="str">
            <v/>
          </cell>
          <cell r="W859">
            <v>18035193080</v>
          </cell>
          <cell r="X859" t="str">
            <v>142601199806294013</v>
          </cell>
        </row>
        <row r="860">
          <cell r="D860" t="str">
            <v>32-22</v>
          </cell>
          <cell r="E860">
            <v>57</v>
          </cell>
        </row>
        <row r="860">
          <cell r="M860" t="str">
            <v>押金</v>
          </cell>
          <cell r="N860" t="str">
            <v>女</v>
          </cell>
          <cell r="O860" t="str">
            <v>安徽医科大学</v>
          </cell>
          <cell r="P860" t="str">
            <v>麻醉学</v>
          </cell>
          <cell r="Q860" t="str">
            <v>2024-06-30</v>
          </cell>
          <cell r="R860" t="str">
            <v>论文：Reactive oxygen species contribute to delirium-like behavior by activating CypA/MMP9 signaling and inducing blood-brain barrier impairment in aged mice following anesthesia and surgery 发表杂志：Frontiers in Aging Neuroscience 排名：共一 影响因子:4.800 发表日期:2021/10/19 期刊级别:SCI</v>
          </cell>
          <cell r="S860" t="str">
            <v/>
          </cell>
          <cell r="T860" t="str">
            <v>硕士</v>
          </cell>
          <cell r="U860" t="str">
            <v>复旦大学附属华东医院</v>
          </cell>
          <cell r="V860" t="str">
            <v>无</v>
          </cell>
          <cell r="W860">
            <v>15656030720</v>
          </cell>
          <cell r="X860" t="str">
            <v>320821199705025509</v>
          </cell>
        </row>
        <row r="861">
          <cell r="D861" t="str">
            <v>32-23</v>
          </cell>
          <cell r="E861">
            <v>63.5</v>
          </cell>
        </row>
        <row r="861">
          <cell r="M861" t="str">
            <v>原件</v>
          </cell>
          <cell r="N861" t="str">
            <v>男</v>
          </cell>
          <cell r="O861" t="str">
            <v>徐州医科大学</v>
          </cell>
          <cell r="P861" t="str">
            <v>麻醉学</v>
          </cell>
          <cell r="Q861">
            <v>45444</v>
          </cell>
          <cell r="R861" t="str">
            <v/>
          </cell>
          <cell r="S861" t="str">
            <v/>
          </cell>
          <cell r="T861" t="str">
            <v>硕士</v>
          </cell>
          <cell r="U861" t="str">
            <v/>
          </cell>
          <cell r="V861" t="str">
            <v/>
          </cell>
          <cell r="W861">
            <v>15505191762</v>
          </cell>
          <cell r="X861" t="str">
            <v>320982199901265276</v>
          </cell>
        </row>
        <row r="862">
          <cell r="D862" t="str">
            <v>32-24</v>
          </cell>
          <cell r="E862">
            <v>53.5</v>
          </cell>
        </row>
        <row r="862">
          <cell r="M862" t="str">
            <v>原件</v>
          </cell>
          <cell r="N862" t="str">
            <v>女</v>
          </cell>
          <cell r="O862" t="str">
            <v>徐州医科大学</v>
          </cell>
          <cell r="P862" t="str">
            <v>麻醉学</v>
          </cell>
          <cell r="Q862">
            <v>45444</v>
          </cell>
          <cell r="R862" t="str">
            <v/>
          </cell>
          <cell r="S862" t="str">
            <v/>
          </cell>
          <cell r="T862" t="str">
            <v>医学硕士</v>
          </cell>
          <cell r="U862" t="str">
            <v/>
          </cell>
          <cell r="V862" t="str">
            <v/>
          </cell>
          <cell r="W862">
            <v>13218577211</v>
          </cell>
          <cell r="X862" t="str">
            <v>320282199707220543</v>
          </cell>
        </row>
        <row r="863">
          <cell r="N863" t="str">
            <v>男</v>
          </cell>
          <cell r="O863" t="str">
            <v>徐州医科大学</v>
          </cell>
          <cell r="P863" t="str">
            <v>临床麻醉学</v>
          </cell>
          <cell r="Q863" t="str">
            <v>2024-07-01</v>
          </cell>
          <cell r="R863" t="str">
            <v/>
          </cell>
          <cell r="S863" t="str">
            <v/>
          </cell>
          <cell r="T863" t="str">
            <v>硕士</v>
          </cell>
          <cell r="U863" t="str">
            <v/>
          </cell>
          <cell r="V863" t="str">
            <v/>
          </cell>
          <cell r="W863">
            <v>17719496335</v>
          </cell>
          <cell r="X863" t="str">
            <v>342622199410012437</v>
          </cell>
        </row>
        <row r="864">
          <cell r="N864" t="str">
            <v>女</v>
          </cell>
          <cell r="O864" t="str">
            <v/>
          </cell>
          <cell r="P864" t="str">
            <v/>
          </cell>
          <cell r="Q864" t="str">
            <v/>
          </cell>
          <cell r="R864" t="str">
            <v>论文：艾司氯胺酮在围术期镇痛的应用及机制的研究进展 发表杂志：中华麻醉学杂志 排名：第一 影响因子:2 发表日期: 期刊级别:中文核心</v>
          </cell>
          <cell r="S864" t="str">
            <v/>
          </cell>
          <cell r="T864" t="str">
            <v>硕士</v>
          </cell>
          <cell r="U864" t="str">
            <v/>
          </cell>
          <cell r="V864" t="str">
            <v/>
          </cell>
          <cell r="W864">
            <v>17831117013</v>
          </cell>
          <cell r="X864" t="str">
            <v>130627199808271624</v>
          </cell>
        </row>
        <row r="865">
          <cell r="N865" t="str">
            <v>男</v>
          </cell>
          <cell r="O865" t="str">
            <v>同济大学</v>
          </cell>
          <cell r="P865" t="str">
            <v>麻醉学</v>
          </cell>
          <cell r="Q865" t="str">
            <v>2024-07-31</v>
          </cell>
          <cell r="R865" t="str">
            <v>论文：Formate Might Be a Novel Potential Serum Metabolic Biomarker for Type 2 Diabetic Peripheral Neuropathy 发表杂志：Diabetes Metabolic Syndrome and Obesity-Targets and Therapy 排名：第一 影响因子:3.3 发表日期:2023/10/10 期刊级别:SCI收录,论文：氨基酸代谢紊乱在糖尿病周围神经病变中作用的研究进展 发表杂志：同济大学学报（医学版） 排名：第一 影响因子:1.434 发表日期:2024/01/12 期刊级别:中文核心,论文：酒精对疲劳性亚健康小鼠焦虑行为和认知功能的影响 发表杂志：当代医学 排名：第一 影响因子:0.325 发表日期:2024/01/22 期刊级别:统计源</v>
          </cell>
          <cell r="S865" t="str">
            <v/>
          </cell>
          <cell r="T865" t="str">
            <v>医学硕士</v>
          </cell>
          <cell r="U865" t="str">
            <v>上海市第十人民医院</v>
          </cell>
          <cell r="V865" t="str">
            <v/>
          </cell>
          <cell r="W865">
            <v>15605228310</v>
          </cell>
          <cell r="X865" t="str">
            <v>321281199702035175</v>
          </cell>
        </row>
        <row r="866">
          <cell r="N866" t="str">
            <v>女</v>
          </cell>
          <cell r="O866" t="str">
            <v/>
          </cell>
          <cell r="P866" t="str">
            <v/>
          </cell>
          <cell r="Q866" t="str">
            <v/>
          </cell>
          <cell r="R866" t="str">
            <v/>
          </cell>
          <cell r="S866" t="str">
            <v/>
          </cell>
          <cell r="T866" t="str">
            <v>硕士</v>
          </cell>
          <cell r="U866" t="str">
            <v/>
          </cell>
          <cell r="V866" t="str">
            <v/>
          </cell>
          <cell r="W866">
            <v>18895653156</v>
          </cell>
          <cell r="X866" t="str">
            <v>342623199802158968</v>
          </cell>
        </row>
        <row r="867">
          <cell r="N867" t="str">
            <v>女</v>
          </cell>
          <cell r="O867" t="str">
            <v>徐州医科大学</v>
          </cell>
          <cell r="P867" t="str">
            <v>麻醉学</v>
          </cell>
          <cell r="Q867" t="str">
            <v>2024-06-30</v>
          </cell>
          <cell r="R867" t="str">
            <v/>
          </cell>
          <cell r="S867" t="str">
            <v/>
          </cell>
          <cell r="T867" t="str">
            <v>硕士</v>
          </cell>
          <cell r="U867" t="str">
            <v/>
          </cell>
          <cell r="V867" t="str">
            <v/>
          </cell>
          <cell r="W867">
            <v>17626671256</v>
          </cell>
          <cell r="X867" t="str">
            <v>320923199602037820</v>
          </cell>
        </row>
        <row r="868">
          <cell r="N868" t="str">
            <v>男</v>
          </cell>
          <cell r="O868" t="str">
            <v>南通大学</v>
          </cell>
          <cell r="P868" t="str">
            <v>麻醉</v>
          </cell>
          <cell r="Q868" t="str">
            <v>2024-11-07</v>
          </cell>
          <cell r="R868" t="str">
            <v>论文： The ED50 and ED95 of esketamine for preventing early postoperative pain in patients undergoing laparoscopic cholecystectomy: a prospective, double-blinded trial 发表杂志： BMC Anesthesiol 排名：共一 影响因子:2.3 发表日期:2023/11/25 期刊级别:SCI</v>
          </cell>
          <cell r="S868" t="str">
            <v/>
          </cell>
          <cell r="T868" t="str">
            <v>硕士</v>
          </cell>
          <cell r="U868" t="str">
            <v/>
          </cell>
          <cell r="V868" t="str">
            <v/>
          </cell>
          <cell r="W868">
            <v>18752116510</v>
          </cell>
          <cell r="X868" t="str">
            <v>320923199511075434</v>
          </cell>
        </row>
        <row r="869">
          <cell r="N869" t="str">
            <v>女</v>
          </cell>
          <cell r="O869" t="str">
            <v>蚌埠医科大学</v>
          </cell>
          <cell r="P869" t="str">
            <v>麻醉学</v>
          </cell>
          <cell r="Q869" t="str">
            <v>2024-07-01</v>
          </cell>
          <cell r="R869" t="str">
            <v>论文：Effects of inflammation and oxidative stress on postoperative delirium in cardiac surgery 发表杂志：Frontiers in cardiovascular medicine 排名：第一 影响因子:5.848 发表日期:2022/11/22 期刊级别:SCI</v>
          </cell>
          <cell r="S869" t="str">
            <v/>
          </cell>
          <cell r="T869" t="str">
            <v>硕士</v>
          </cell>
          <cell r="U869" t="str">
            <v>河北医科大学第二医院</v>
          </cell>
          <cell r="V869" t="str">
            <v>浙江省人民医院</v>
          </cell>
          <cell r="W869">
            <v>17755201996</v>
          </cell>
          <cell r="X869" t="str">
            <v>34032119960512002X</v>
          </cell>
        </row>
        <row r="870">
          <cell r="N870" t="str">
            <v>女</v>
          </cell>
          <cell r="O870" t="str">
            <v>蚌埠医科大学</v>
          </cell>
          <cell r="P870" t="str">
            <v>麻醉学</v>
          </cell>
          <cell r="Q870" t="str">
            <v>2024-05-31</v>
          </cell>
          <cell r="R870" t="str">
            <v/>
          </cell>
          <cell r="S870" t="str">
            <v>项目/课题：钾离子通道诱导NLRP3炎症小体激活在术后认知功能障碍中的机制研究 开始时间：2021/10/06 完成时间：2024/12/31 项目/课题等级:省部级 个人排名:第7</v>
          </cell>
          <cell r="T870" t="str">
            <v>硕士</v>
          </cell>
          <cell r="U870" t="str">
            <v>宁波李惠利医疗中心医院</v>
          </cell>
          <cell r="V870" t="str">
            <v/>
          </cell>
          <cell r="W870">
            <v>17855325806</v>
          </cell>
          <cell r="X870" t="str">
            <v>34032219971014082X</v>
          </cell>
        </row>
        <row r="871">
          <cell r="N871" t="str">
            <v>女</v>
          </cell>
          <cell r="O871" t="str">
            <v>扬州大学</v>
          </cell>
          <cell r="P871" t="str">
            <v>麻醉学</v>
          </cell>
          <cell r="Q871" t="str">
            <v/>
          </cell>
          <cell r="R871" t="str">
            <v>论文：基于肺开放策略的个体化PEEP滴定对经尿道前列腺激光切除术老年患者胸腔液体水平的影响 发表杂志：中华麻醉学 排名：第一 影响因子:1.24 发表日期: 期刊级别:</v>
          </cell>
          <cell r="S871" t="str">
            <v/>
          </cell>
          <cell r="T871" t="str">
            <v>硕士</v>
          </cell>
          <cell r="U871" t="str">
            <v/>
          </cell>
          <cell r="V871" t="str">
            <v>苏北人民医院规培</v>
          </cell>
          <cell r="W871">
            <v>15255871468</v>
          </cell>
          <cell r="X871" t="str">
            <v>341226199612146727</v>
          </cell>
        </row>
        <row r="872">
          <cell r="N872" t="str">
            <v>男</v>
          </cell>
          <cell r="O872" t="str">
            <v>蚌埠医科大学</v>
          </cell>
          <cell r="P872" t="str">
            <v>麻醉学</v>
          </cell>
          <cell r="Q872" t="str">
            <v>2024-07-01</v>
          </cell>
          <cell r="R872" t="str">
            <v>论文：腔镜下免充气甲状腺手术对患者特异性免疫功能和炎性反应的影响 发表杂志：中国综合临床 排名：第一 影响因子:1.13 发表日期:2023/11/01 期刊级别:统计源</v>
          </cell>
          <cell r="S872" t="str">
            <v/>
          </cell>
          <cell r="T872" t="str">
            <v>硕士</v>
          </cell>
          <cell r="U872" t="str">
            <v>蚌埠医科大学第一附属医院</v>
          </cell>
          <cell r="V872" t="str">
            <v/>
          </cell>
          <cell r="W872">
            <v>18356785229</v>
          </cell>
          <cell r="X872" t="str">
            <v>341223199708235311</v>
          </cell>
        </row>
        <row r="873">
          <cell r="N873" t="str">
            <v>男</v>
          </cell>
          <cell r="O873" t="str">
            <v>南京医科大学</v>
          </cell>
          <cell r="P873" t="str">
            <v>麻醉学</v>
          </cell>
          <cell r="Q873" t="str">
            <v>2024-06-30</v>
          </cell>
          <cell r="R873" t="str">
            <v>论文：Efficacy of postoperative analgesia with intravenous paracetamol and mannitol injection, combined with ropivacaine paravertebral nerve block in post video-assisted thoracoscopic surgery pain: a prospective, randomized, double-blind controlled trial 发表杂志：BMC anesthesiology 排名：共一 影响因子:2.2 发表日期:2024/01/19 期刊级别:SCI,论文：过氧化物酶体增殖物激活受体-γ在神经病理性疼痛中的研究进展 发表杂志：临床麻醉学杂志 排名：第一 影响因子:北大核心 发表日期:2024/01/19 期刊级别:中文核心</v>
          </cell>
          <cell r="S873" t="str">
            <v/>
          </cell>
          <cell r="T873" t="str">
            <v>硕士</v>
          </cell>
          <cell r="U873" t="str">
            <v>江苏省人民医院</v>
          </cell>
          <cell r="V873" t="str">
            <v/>
          </cell>
          <cell r="W873">
            <v>18451380593</v>
          </cell>
          <cell r="X873" t="str">
            <v>320902199801272012</v>
          </cell>
        </row>
        <row r="874">
          <cell r="N874" t="str">
            <v>女</v>
          </cell>
          <cell r="O874" t="str">
            <v>锦州医科大学</v>
          </cell>
          <cell r="P874" t="str">
            <v>麻醉学专硕</v>
          </cell>
          <cell r="Q874" t="str">
            <v>2024-06-30</v>
          </cell>
          <cell r="R874" t="str">
            <v>论文：《连续外周神经阻滞在战创伤救治中的应用》 发表杂志：《武警医学》 排名：第一 影响因子:0.645 发表日期:2023/10/19 期刊级别:中文核心,论文：《髂腰肌平面阻滞与腹股沟韧带上髂筋膜间隙阻滞对髋部骨折早期镇痛效果的比较》 发表杂志：《国际麻醉与复苏》 排名：第一 影响因子:1.26 发表日期: 期刊级别:中文核心</v>
          </cell>
          <cell r="S874" t="str">
            <v/>
          </cell>
          <cell r="T874" t="str">
            <v>医学硕士</v>
          </cell>
          <cell r="U874" t="str">
            <v>中国人民解放军联勤保障部队960医院</v>
          </cell>
          <cell r="V874" t="str">
            <v>无</v>
          </cell>
          <cell r="W874">
            <v>15589769774</v>
          </cell>
          <cell r="X874" t="str">
            <v>370811199707103028</v>
          </cell>
        </row>
        <row r="875">
          <cell r="N875" t="str">
            <v>女</v>
          </cell>
          <cell r="O875" t="str">
            <v>徐州医科大学</v>
          </cell>
          <cell r="P875" t="str">
            <v>麻醉学</v>
          </cell>
          <cell r="Q875" t="str">
            <v>2024-06-30</v>
          </cell>
          <cell r="R875" t="str">
            <v>论文： Effects of remifentanil gradual withdrawal combined with postoperative infusion on postoperative hyperalgesia in patients undergoing laparoscopic hysterectomy：A factorial design, double-blind, randomized controlled trial 发表杂志： Journal Drug Design, Development and Therapy 排名：共一 影响因子:4.8 发表日期: 期刊级别:SCI</v>
          </cell>
          <cell r="S875" t="str">
            <v/>
          </cell>
          <cell r="T875" t="str">
            <v>硕士</v>
          </cell>
          <cell r="U875" t="str">
            <v>徐州医科大学附属医院</v>
          </cell>
          <cell r="V875" t="str">
            <v/>
          </cell>
          <cell r="W875">
            <v>19516122568</v>
          </cell>
          <cell r="X875" t="str">
            <v>412728199811025783</v>
          </cell>
        </row>
        <row r="876">
          <cell r="N876" t="str">
            <v>女</v>
          </cell>
          <cell r="O876" t="str">
            <v>皖南医学院</v>
          </cell>
          <cell r="P876" t="str">
            <v>麻醉学</v>
          </cell>
          <cell r="Q876" t="str">
            <v>2024-06-01</v>
          </cell>
          <cell r="R876" t="str">
            <v/>
          </cell>
          <cell r="S876" t="str">
            <v/>
          </cell>
          <cell r="T876" t="str">
            <v>硕士</v>
          </cell>
          <cell r="U876" t="str">
            <v/>
          </cell>
          <cell r="V876" t="str">
            <v/>
          </cell>
          <cell r="W876">
            <v>15256537926</v>
          </cell>
          <cell r="X876" t="str">
            <v>342423199801196283</v>
          </cell>
        </row>
        <row r="877">
          <cell r="N877" t="str">
            <v>女</v>
          </cell>
          <cell r="O877" t="str">
            <v>大连医科大学</v>
          </cell>
          <cell r="P877" t="str">
            <v>麻醉学</v>
          </cell>
          <cell r="Q877" t="str">
            <v>2024-06-30</v>
          </cell>
          <cell r="R877" t="str">
            <v/>
          </cell>
          <cell r="S877" t="str">
            <v/>
          </cell>
          <cell r="T877" t="str">
            <v>硕士</v>
          </cell>
          <cell r="U877" t="str">
            <v/>
          </cell>
          <cell r="V877" t="str">
            <v>江苏省苏北人民医院</v>
          </cell>
          <cell r="W877">
            <v>15134595818</v>
          </cell>
          <cell r="X877" t="str">
            <v>232126199810250568</v>
          </cell>
        </row>
        <row r="878">
          <cell r="N878" t="str">
            <v>女</v>
          </cell>
          <cell r="O878" t="str">
            <v>南通大学</v>
          </cell>
          <cell r="P878" t="str">
            <v>麻醉学</v>
          </cell>
          <cell r="Q878" t="str">
            <v>2024-07-01</v>
          </cell>
          <cell r="R878" t="str">
            <v>论文：衰弱评估与骨科大手术老年患者术后不良结局的相关性 发表杂志：老年医学研究 排名：共一 影响因子:无 发表日期: 期刊级别:统计源</v>
          </cell>
          <cell r="S878" t="str">
            <v/>
          </cell>
          <cell r="T878" t="str">
            <v>硕士</v>
          </cell>
          <cell r="U878" t="str">
            <v/>
          </cell>
          <cell r="V878" t="str">
            <v/>
          </cell>
          <cell r="W878">
            <v>15754638752</v>
          </cell>
          <cell r="X878" t="str">
            <v>230321199808246604</v>
          </cell>
        </row>
        <row r="879">
          <cell r="N879" t="str">
            <v>女</v>
          </cell>
          <cell r="O879" t="str">
            <v>南通大学</v>
          </cell>
          <cell r="P879" t="str">
            <v>麻醉学</v>
          </cell>
          <cell r="Q879" t="str">
            <v>2024-06-30</v>
          </cell>
          <cell r="R879" t="str">
            <v>论文：Alleviating morphine-induced itching while sustaining its analgesic  efficacy: Esketamine as a potential co-administrating choice 发表杂志：Medical Hypotheses 排名：第一 影响因子:4.7 发表日期:2023/11/11 期刊级别:SCI,论文：The role of astrocytes in neuropathic pain 发表杂志：Frontiers in Molecular Neuroscience 排名：第一 影响因子:6.26 发表日期:2022/09/20 期刊级别:SCI</v>
          </cell>
          <cell r="S879" t="str">
            <v/>
          </cell>
          <cell r="T879" t="str">
            <v>医学硕士</v>
          </cell>
          <cell r="U879" t="str">
            <v>南京市第一医院</v>
          </cell>
          <cell r="V879" t="str">
            <v>无</v>
          </cell>
          <cell r="W879">
            <v>13276599980</v>
          </cell>
          <cell r="X879" t="str">
            <v>32062119980216872X</v>
          </cell>
        </row>
        <row r="880">
          <cell r="N880" t="str">
            <v>女</v>
          </cell>
          <cell r="O880" t="str">
            <v>大连医科大学</v>
          </cell>
          <cell r="P880" t="str">
            <v>麻醉学</v>
          </cell>
          <cell r="Q880" t="str">
            <v>2024-06-30</v>
          </cell>
          <cell r="R880" t="str">
            <v>论文：经颅彩色多普勒超声在术中脑血流监测中的可行性研究 发表杂志：中华卫生应急电子杂志 排名：第一 影响因子:1.67 发表日期: 期刊级别:</v>
          </cell>
          <cell r="S880" t="str">
            <v/>
          </cell>
          <cell r="T880" t="str">
            <v>硕士</v>
          </cell>
          <cell r="U880" t="str">
            <v/>
          </cell>
          <cell r="V880" t="str">
            <v/>
          </cell>
          <cell r="W880">
            <v>13042753098</v>
          </cell>
          <cell r="X880" t="str">
            <v>421381199803058121</v>
          </cell>
        </row>
        <row r="881">
          <cell r="N881" t="str">
            <v>男</v>
          </cell>
          <cell r="O881" t="str">
            <v>皖南医学院</v>
          </cell>
          <cell r="P881" t="str">
            <v>麻醉学</v>
          </cell>
          <cell r="Q881" t="str">
            <v>2024-07-01</v>
          </cell>
          <cell r="R881" t="str">
            <v/>
          </cell>
          <cell r="S881" t="str">
            <v/>
          </cell>
          <cell r="T881" t="str">
            <v>硕士</v>
          </cell>
          <cell r="U881" t="str">
            <v>安徽医科大学第二附属医院</v>
          </cell>
          <cell r="V881" t="str">
            <v>无</v>
          </cell>
          <cell r="W881">
            <v>17718295399</v>
          </cell>
          <cell r="X881" t="str">
            <v>342529199801210018</v>
          </cell>
        </row>
        <row r="882">
          <cell r="N882" t="str">
            <v>女</v>
          </cell>
          <cell r="O882" t="str">
            <v>蚌埠医科大学</v>
          </cell>
          <cell r="P882" t="str">
            <v>麻醉学</v>
          </cell>
          <cell r="Q882" t="str">
            <v>2024-06-01</v>
          </cell>
          <cell r="R882" t="str">
            <v/>
          </cell>
          <cell r="S882" t="str">
            <v/>
          </cell>
          <cell r="T882" t="str">
            <v>硕士</v>
          </cell>
          <cell r="U882" t="str">
            <v>安徽省中医药大学第一附属医院</v>
          </cell>
          <cell r="V882" t="str">
            <v/>
          </cell>
          <cell r="W882">
            <v>16655231979</v>
          </cell>
          <cell r="X882" t="str">
            <v>342222199610024481</v>
          </cell>
        </row>
        <row r="883">
          <cell r="N883" t="str">
            <v>女</v>
          </cell>
          <cell r="O883" t="str">
            <v>蚌埠医科大学</v>
          </cell>
          <cell r="P883" t="str">
            <v>麻醉学</v>
          </cell>
          <cell r="Q883" t="str">
            <v>2024-06-01</v>
          </cell>
          <cell r="R883" t="str">
            <v/>
          </cell>
          <cell r="S883" t="str">
            <v>项目/课题：每搏心输出量变异度指导下液体管理与俯卧位脊柱手术患者术后认知功能的相关性研究 开始时间：2022/05/01 完成时间：2023/12/01 项目/课题等级:其他 个人排名:第1</v>
          </cell>
          <cell r="T883" t="str">
            <v>硕士</v>
          </cell>
          <cell r="U883" t="str">
            <v>北京大学深圳医院</v>
          </cell>
          <cell r="V883" t="str">
            <v>蚌埠医科大学第一附属医院</v>
          </cell>
          <cell r="W883">
            <v>18873566997</v>
          </cell>
          <cell r="X883" t="str">
            <v>431023199808141524</v>
          </cell>
        </row>
        <row r="884">
          <cell r="N884" t="str">
            <v>男</v>
          </cell>
          <cell r="O884" t="str">
            <v>徐州医科大学</v>
          </cell>
          <cell r="P884" t="str">
            <v>麻醉学</v>
          </cell>
          <cell r="Q884" t="str">
            <v>2020-06-10</v>
          </cell>
          <cell r="R884" t="str">
            <v/>
          </cell>
          <cell r="S884" t="str">
            <v/>
          </cell>
          <cell r="T884" t="str">
            <v>硕士</v>
          </cell>
          <cell r="U884" t="str">
            <v>盐城市第一人民医院</v>
          </cell>
          <cell r="V884" t="str">
            <v/>
          </cell>
          <cell r="W884">
            <v>18796240658</v>
          </cell>
          <cell r="X884" t="str">
            <v>320928199704012212</v>
          </cell>
        </row>
        <row r="885">
          <cell r="N885" t="str">
            <v>男</v>
          </cell>
          <cell r="O885" t="str">
            <v>牡丹江医学院</v>
          </cell>
          <cell r="P885" t="str">
            <v>麻醉学</v>
          </cell>
          <cell r="Q885" t="str">
            <v>2024-07-01</v>
          </cell>
          <cell r="R885" t="str">
            <v/>
          </cell>
          <cell r="S885" t="str">
            <v/>
          </cell>
          <cell r="T885" t="str">
            <v>医学硕士</v>
          </cell>
          <cell r="U885" t="str">
            <v/>
          </cell>
          <cell r="V885" t="str">
            <v/>
          </cell>
          <cell r="W885">
            <v>13206892819</v>
          </cell>
          <cell r="X885" t="str">
            <v>231026199712316416</v>
          </cell>
        </row>
        <row r="886">
          <cell r="N886" t="str">
            <v>男</v>
          </cell>
          <cell r="O886" t="str">
            <v>山东第二医科大学</v>
          </cell>
          <cell r="P886" t="str">
            <v>麻醉学</v>
          </cell>
          <cell r="Q886" t="str">
            <v>2024-07-01</v>
          </cell>
          <cell r="R886" t="str">
            <v/>
          </cell>
          <cell r="S886" t="str">
            <v/>
          </cell>
          <cell r="T886" t="str">
            <v>硕士</v>
          </cell>
          <cell r="U886" t="str">
            <v>山东第二医科大学附属医院</v>
          </cell>
          <cell r="V886" t="str">
            <v>无</v>
          </cell>
          <cell r="W886">
            <v>15624363621</v>
          </cell>
          <cell r="X886" t="str">
            <v>370181199712124457</v>
          </cell>
        </row>
        <row r="887">
          <cell r="N887" t="str">
            <v>女</v>
          </cell>
          <cell r="O887" t="str">
            <v>宁夏医科大学</v>
          </cell>
          <cell r="P887" t="str">
            <v>麻醉学</v>
          </cell>
          <cell r="Q887" t="str">
            <v>2024-06-22</v>
          </cell>
          <cell r="R887" t="str">
            <v/>
          </cell>
          <cell r="S887" t="str">
            <v>项目/课题：《苯磺酸瑞马唑仑对老年腹腔镜胆道手术患者全麻苏醒期的影响》 开始时间：2021/09/10 完成时间：2024/02/22 项目/课题等级:其他 个人排名:第1</v>
          </cell>
          <cell r="T887" t="str">
            <v>硕士</v>
          </cell>
          <cell r="U887" t="str">
            <v>宁夏回族自治区人民医院</v>
          </cell>
          <cell r="V887" t="str">
            <v/>
          </cell>
          <cell r="W887">
            <v>15090327067</v>
          </cell>
          <cell r="X887" t="str">
            <v>411421199702217629</v>
          </cell>
        </row>
        <row r="888">
          <cell r="N888" t="str">
            <v>男</v>
          </cell>
          <cell r="O888" t="str">
            <v>江苏大学</v>
          </cell>
          <cell r="P888" t="str">
            <v>麻醉学</v>
          </cell>
          <cell r="Q888" t="str">
            <v>2024-07-31</v>
          </cell>
          <cell r="R888" t="str">
            <v>论文：Functional regulation of syntaxin- 1: An underlying mechanism mediating exocytosis in neuroendocrine cells 发表杂志：Frontiers in Endocrinology 排名：第一 影响因子:6.055 发表日期:2023/01/19 期刊级别:SCI</v>
          </cell>
          <cell r="S888" t="str">
            <v>项目/课题：TERC影响丙泊酚药效及全身麻醉突触融合蛋白机制研究（江苏省重点研发计划专项 BE2020771） 开始时间：2020/11/24 完成时间：2024/01/25 项目/课题等级:省部级 个人排名:第3</v>
          </cell>
          <cell r="T888" t="str">
            <v>医学硕士</v>
          </cell>
          <cell r="U888" t="str">
            <v>运城市中心医院</v>
          </cell>
          <cell r="V888" t="str">
            <v>连云港第二人民医院</v>
          </cell>
          <cell r="W888">
            <v>19834514911</v>
          </cell>
          <cell r="X888" t="str">
            <v>142732199405071636</v>
          </cell>
        </row>
        <row r="889">
          <cell r="N889" t="str">
            <v>女</v>
          </cell>
          <cell r="O889" t="str">
            <v>广州中医药大学</v>
          </cell>
          <cell r="P889" t="str">
            <v>麻醉学</v>
          </cell>
          <cell r="Q889" t="str">
            <v>2024-06-30</v>
          </cell>
          <cell r="R889" t="str">
            <v>论文：艾司氯胺酮复合咪达唑仑对老年髋关节置换术后 谵妄的影响及对 HT22细胞的作用 发表杂志：实用医学 排名：共一 影响因子:无 发表日期: 期刊级别:</v>
          </cell>
          <cell r="S889" t="str">
            <v>项目/课题：全静脉麻醉患者呼出气中成分研究 开始时间：2022/02/28 完成时间：2025/04/30 项目/课题等级:其他 个人排名:第1</v>
          </cell>
          <cell r="T889" t="str">
            <v>硕士</v>
          </cell>
          <cell r="U889" t="str">
            <v/>
          </cell>
          <cell r="V889" t="str">
            <v/>
          </cell>
          <cell r="W889">
            <v>15189445842</v>
          </cell>
          <cell r="X889" t="str">
            <v>320682199809051025</v>
          </cell>
        </row>
        <row r="890">
          <cell r="N890" t="str">
            <v>女</v>
          </cell>
          <cell r="O890" t="str">
            <v>中国医科大学</v>
          </cell>
          <cell r="P890" t="str">
            <v>麻醉学</v>
          </cell>
          <cell r="Q890" t="str">
            <v>2024-06-30</v>
          </cell>
          <cell r="R890" t="str">
            <v/>
          </cell>
          <cell r="S890" t="str">
            <v/>
          </cell>
          <cell r="T890" t="str">
            <v>医学硕士</v>
          </cell>
          <cell r="U890" t="str">
            <v>中国医科大学附属第一医院</v>
          </cell>
          <cell r="V890" t="str">
            <v/>
          </cell>
          <cell r="W890">
            <v>18251353753</v>
          </cell>
          <cell r="X890" t="str">
            <v>320623199805200628</v>
          </cell>
        </row>
        <row r="891">
          <cell r="N891" t="str">
            <v>女</v>
          </cell>
          <cell r="O891" t="str">
            <v>哈尔滨医科大学</v>
          </cell>
          <cell r="P891" t="str">
            <v>麻醉学</v>
          </cell>
          <cell r="Q891" t="str">
            <v>2024-07-01</v>
          </cell>
          <cell r="R891" t="str">
            <v>论文：Effect of intravenous fluid volume on mortality in cardiac arrest patients: a retrospective study from the MIMIC IV database 发表杂志：Anaethesia  排名：第一 影响因子:10.7 发表日期: 期刊级别:SCI,论文：Hypocapnia is associated with increased in-hospital mortality and one-year mortality in acute heart failure patients 发表杂志：ESC Heart Failure 排名：第一 影响因子:3.612 发表日期: 期刊级别:SCI</v>
          </cell>
          <cell r="S891" t="str">
            <v/>
          </cell>
          <cell r="T891" t="str">
            <v>硕士</v>
          </cell>
          <cell r="U891" t="str">
            <v/>
          </cell>
          <cell r="V891" t="str">
            <v/>
          </cell>
          <cell r="W891">
            <v>18846015606</v>
          </cell>
          <cell r="X891" t="str">
            <v>231026199301125068</v>
          </cell>
        </row>
        <row r="892">
          <cell r="N892" t="str">
            <v>女</v>
          </cell>
          <cell r="O892" t="str">
            <v>陕西中医药大学</v>
          </cell>
          <cell r="P892" t="str">
            <v>麻醉学</v>
          </cell>
          <cell r="Q892" t="str">
            <v>2024-07-01</v>
          </cell>
          <cell r="R892" t="str">
            <v>论文：长期酗酒和酒精相关脑部损伤 发表杂志：脑与神经疾病杂志 排名：第一 影响因子:1.3 发表日期:2023/05/13 期刊级别:中文核心</v>
          </cell>
          <cell r="S892" t="str">
            <v>项目/课题：基于铁死亡天然多酚抗脑缺血/再灌注的作用及机制 开始时间：2023/01/01 完成时间：2024/12/31 项目/课题等级:市厅级 个人排名:第4,项目/课题：槲皮素对缺血再灌注导致神经炎症和氧化应激的缓解及分子机制,陕西省重点研发项目 开始时间：2022/01/01 完成时间：2024/12/31 项目/课题等级:省部级 个人排名:第4</v>
          </cell>
          <cell r="T892" t="str">
            <v>硕士</v>
          </cell>
          <cell r="U892" t="str">
            <v/>
          </cell>
          <cell r="V892" t="str">
            <v/>
          </cell>
          <cell r="W892">
            <v>15226552811</v>
          </cell>
          <cell r="X892" t="str">
            <v>130535199403260024</v>
          </cell>
        </row>
        <row r="893">
          <cell r="N893" t="str">
            <v>女</v>
          </cell>
          <cell r="O893" t="str">
            <v>南京医科大学</v>
          </cell>
          <cell r="P893" t="str">
            <v>麻醉学</v>
          </cell>
          <cell r="Q893" t="str">
            <v>2024-06-30</v>
          </cell>
          <cell r="R893" t="str">
            <v>论文：体外膜氧合辅助下儿童气管异物取出术一例 发表杂志：中国体外循环杂志 排名：第一 影响因子:/ 发表日期:2023/10/28 期刊级别:统计源</v>
          </cell>
          <cell r="S893" t="str">
            <v/>
          </cell>
          <cell r="T893" t="str">
            <v>医学硕士</v>
          </cell>
          <cell r="U893" t="str">
            <v/>
          </cell>
          <cell r="V893" t="str">
            <v/>
          </cell>
          <cell r="W893">
            <v>19983424148</v>
          </cell>
          <cell r="X893" t="str">
            <v>511023199703086127</v>
          </cell>
        </row>
        <row r="894">
          <cell r="N894" t="str">
            <v>女</v>
          </cell>
          <cell r="O894" t="str">
            <v>徐州医科大学</v>
          </cell>
          <cell r="P894" t="str">
            <v>麻醉学</v>
          </cell>
          <cell r="Q894" t="str">
            <v/>
          </cell>
          <cell r="R894" t="str">
            <v/>
          </cell>
          <cell r="S894" t="str">
            <v/>
          </cell>
          <cell r="T894" t="str">
            <v>硕士</v>
          </cell>
          <cell r="U894" t="str">
            <v/>
          </cell>
          <cell r="V894" t="str">
            <v/>
          </cell>
          <cell r="W894">
            <v>18252189612</v>
          </cell>
          <cell r="X894" t="str">
            <v>320323199704024227</v>
          </cell>
        </row>
        <row r="895">
          <cell r="N895" t="str">
            <v>女</v>
          </cell>
          <cell r="O895" t="str">
            <v>南京医科大学</v>
          </cell>
          <cell r="P895" t="str">
            <v>麻醉学</v>
          </cell>
          <cell r="Q895" t="str">
            <v>2024-06-30</v>
          </cell>
          <cell r="R895" t="str">
            <v>论文：心脏移植术后并发带状疱疹性神经痛 1 例 发表杂志：中国临床研究 排名：第一 影响因子:/ 发表日期: 期刊级别:中文核心,论文：超声引导下胸神经阻滞与竖脊肌平面阻滞 用于乳腺癌改良根治术镇痛效果的比较 发表杂志：中国医药导报 排名：第一 影响因子:/ 发表日期: 期刊级别:中文核心</v>
          </cell>
          <cell r="S895" t="str">
            <v/>
          </cell>
          <cell r="T895" t="str">
            <v>硕士</v>
          </cell>
          <cell r="U895" t="str">
            <v/>
          </cell>
          <cell r="V895" t="str">
            <v/>
          </cell>
          <cell r="W895">
            <v>13057657958</v>
          </cell>
          <cell r="X895" t="str">
            <v>321284199811118526</v>
          </cell>
        </row>
        <row r="896">
          <cell r="N896" t="str">
            <v>男</v>
          </cell>
          <cell r="O896" t="str">
            <v>皖南医学院</v>
          </cell>
          <cell r="P896" t="str">
            <v>麻醉</v>
          </cell>
          <cell r="Q896" t="str">
            <v>2024-06-01</v>
          </cell>
          <cell r="R896" t="str">
            <v/>
          </cell>
          <cell r="S896" t="str">
            <v/>
          </cell>
          <cell r="T896" t="str">
            <v>硕士</v>
          </cell>
          <cell r="U896" t="str">
            <v>皖南医学院第一附属医院</v>
          </cell>
          <cell r="V896" t="str">
            <v/>
          </cell>
          <cell r="W896">
            <v>17856694564</v>
          </cell>
          <cell r="X896" t="str">
            <v>342626199501181418</v>
          </cell>
        </row>
        <row r="897">
          <cell r="N897" t="str">
            <v>女</v>
          </cell>
          <cell r="O897" t="str">
            <v>安徽医科大学</v>
          </cell>
          <cell r="P897" t="str">
            <v>麻醉学</v>
          </cell>
          <cell r="Q897" t="str">
            <v>2024-07-01</v>
          </cell>
          <cell r="R897" t="str">
            <v/>
          </cell>
          <cell r="S897" t="str">
            <v/>
          </cell>
          <cell r="T897" t="str">
            <v>硕士</v>
          </cell>
          <cell r="U897" t="str">
            <v>安徽医科大学第一附属医院</v>
          </cell>
          <cell r="V897" t="str">
            <v/>
          </cell>
          <cell r="W897">
            <v>15735011786</v>
          </cell>
          <cell r="X897" t="str">
            <v>430524199610021167</v>
          </cell>
        </row>
        <row r="898">
          <cell r="N898" t="str">
            <v>女</v>
          </cell>
          <cell r="O898" t="str">
            <v>蚌埠医学院</v>
          </cell>
          <cell r="P898" t="str">
            <v>麻醉学</v>
          </cell>
          <cell r="Q898" t="str">
            <v>2024-02-06</v>
          </cell>
          <cell r="R898" t="str">
            <v/>
          </cell>
          <cell r="S898" t="str">
            <v/>
          </cell>
          <cell r="T898" t="str">
            <v>医学硕士</v>
          </cell>
          <cell r="U898" t="str">
            <v>蚌埠医学院第一附属医院</v>
          </cell>
          <cell r="V898" t="str">
            <v>无</v>
          </cell>
          <cell r="W898">
            <v>18895661456</v>
          </cell>
          <cell r="X898" t="str">
            <v>34040619940508082X</v>
          </cell>
        </row>
        <row r="899">
          <cell r="N899" t="str">
            <v>女</v>
          </cell>
          <cell r="O899" t="str">
            <v>江苏大学</v>
          </cell>
          <cell r="P899" t="str">
            <v/>
          </cell>
          <cell r="Q899" t="str">
            <v>2023-06-26</v>
          </cell>
          <cell r="R899" t="str">
            <v>论文：神经阻滞预防性镇痛对髋部骨折患者围术期镇痛 影响的 Ｍｅｔａ 分析 发表杂志：临床麻醉学 排名：第一 影响因子:0 发表日期: 期刊级别:,论文：超声引导下腰方肌阻滞预防性镇痛在老年患者髋部手术中的应用 发表杂志：江苏大学学报 排名：第一 影响因子:0 发表日期: 期刊级别:</v>
          </cell>
          <cell r="S899" t="str">
            <v/>
          </cell>
          <cell r="T899" t="str">
            <v>硕士</v>
          </cell>
          <cell r="U899" t="str">
            <v/>
          </cell>
          <cell r="V899" t="str">
            <v/>
          </cell>
          <cell r="W899">
            <v>17756778165</v>
          </cell>
          <cell r="X899" t="str">
            <v>341224199408049900</v>
          </cell>
        </row>
        <row r="900">
          <cell r="N900" t="str">
            <v>女</v>
          </cell>
          <cell r="O900" t="str">
            <v>皖南医学院</v>
          </cell>
          <cell r="P900" t="str">
            <v>麻醉学</v>
          </cell>
          <cell r="Q900" t="str">
            <v>2024-06-30</v>
          </cell>
          <cell r="R900" t="str">
            <v/>
          </cell>
          <cell r="S900" t="str">
            <v/>
          </cell>
          <cell r="T900" t="str">
            <v>硕士</v>
          </cell>
          <cell r="U900" t="str">
            <v>中国科学院大学附属肿瘤医院</v>
          </cell>
          <cell r="V900" t="str">
            <v/>
          </cell>
          <cell r="W900">
            <v>13003038106</v>
          </cell>
          <cell r="X900" t="str">
            <v>340827199712160022</v>
          </cell>
        </row>
        <row r="901">
          <cell r="N901" t="str">
            <v>男</v>
          </cell>
          <cell r="O901" t="str">
            <v/>
          </cell>
          <cell r="P901" t="str">
            <v/>
          </cell>
          <cell r="Q901" t="str">
            <v/>
          </cell>
          <cell r="R901" t="str">
            <v>论文：Efficacy and Safety of Different Doses of Remimazolam Tosilate Applied in Upper Gastrointestinal Endoscopy: A Prospective Randomized Controlled Double-Blind Trial. 发表杂志：Drug Des Devel Ther 排名：第一 影响因子:4.8 发表日期: 期刊级别:</v>
          </cell>
          <cell r="S901" t="str">
            <v/>
          </cell>
          <cell r="T901" t="str">
            <v>硕士</v>
          </cell>
          <cell r="U901" t="str">
            <v/>
          </cell>
          <cell r="V901" t="str">
            <v/>
          </cell>
          <cell r="W901">
            <v>19901546501</v>
          </cell>
          <cell r="X901" t="str">
            <v>620102199509054613</v>
          </cell>
        </row>
        <row r="902">
          <cell r="N902" t="str">
            <v>女</v>
          </cell>
          <cell r="O902" t="str">
            <v>南京医科大学</v>
          </cell>
          <cell r="P902" t="str">
            <v>麻醉学</v>
          </cell>
          <cell r="Q902" t="str">
            <v/>
          </cell>
          <cell r="R902" t="str">
            <v>论文：A case of precipitate in intravenous line when general anesthesia implemented with remimazolam 发表杂志：Heliyon 排名：第一 影响因子:4.0 发表日期: 期刊级别:</v>
          </cell>
          <cell r="S902" t="str">
            <v/>
          </cell>
          <cell r="T902" t="str">
            <v>硕士</v>
          </cell>
          <cell r="U902" t="str">
            <v/>
          </cell>
          <cell r="V902" t="str">
            <v/>
          </cell>
          <cell r="W902">
            <v>13477310272</v>
          </cell>
          <cell r="X902" t="str">
            <v>420381199907024347</v>
          </cell>
        </row>
        <row r="903">
          <cell r="N903" t="str">
            <v>女</v>
          </cell>
          <cell r="O903" t="str">
            <v/>
          </cell>
          <cell r="P903" t="str">
            <v/>
          </cell>
          <cell r="Q903" t="str">
            <v/>
          </cell>
          <cell r="R903" t="str">
            <v>论文：疼痛敏感性与腹腔镜胃肠肿瘤手术患者急性术后疼痛相关性的研究 发表杂志：海军军医大学报 排名：第一 影响因子:1 发表日期: 期刊级别:,论文：疼痛敏感性的评估和临床应用研究进展 发表杂志：山东医药 排名：第一 影响因子:0.95 发表日期: 期刊级别:</v>
          </cell>
          <cell r="S903" t="str">
            <v>项目/课题：疼痛敏感性与腹腔镜胃肠肿瘤手术患者急性术后疼痛相关性的研究 开始时间：2022/09/01 完成时间：2023/09/01 项目/课题等级:其他 个人排名:第1</v>
          </cell>
          <cell r="T903" t="str">
            <v>硕士</v>
          </cell>
          <cell r="U903" t="str">
            <v/>
          </cell>
          <cell r="V903" t="str">
            <v/>
          </cell>
          <cell r="W903">
            <v>19855372512</v>
          </cell>
          <cell r="X903" t="str">
            <v>342623199509244429</v>
          </cell>
        </row>
        <row r="904">
          <cell r="N904" t="str">
            <v>男</v>
          </cell>
          <cell r="O904" t="str">
            <v>徐州医科大学</v>
          </cell>
          <cell r="P904" t="str">
            <v>麻醉学</v>
          </cell>
          <cell r="Q904" t="str">
            <v>2024-06-30</v>
          </cell>
          <cell r="R904" t="str">
            <v>论文：Regulation of Glycolysis-Derived Lactate Production in Astrocytes Rescues the Memory Deficits and Aβ Burden in Early Alzheimer’s Disease Models 发表杂志：pharmacological research 排名：共一 影响因子:9.3 发表日期:2024/04/01 期刊级别:SCI,论文：急性应激对小鼠 AMPA 受体跨膜转运和恐惧记忆的影响 发表杂志：中国医药导报 排名：第一 影响因子:无 发表日期:2019/09/04 期刊级别:统计源,论文：慢性束缚抑郁小鼠痛阈的改变及其机制 发表杂志：徐州医科大学学报 排名：第一 影响因子:无 发表日期:2019/05/31 期刊级别:统计源</v>
          </cell>
          <cell r="S904" t="str">
            <v>项目/课题：星形胶质细胞糖酵解功能异常导致 AD 认知功能受损机制的研究 开始时间：2023/06/01 完成时间：2024/06/01 项目/课题等级:省部级 个人排名:第1</v>
          </cell>
          <cell r="T904" t="str">
            <v>医学硕士</v>
          </cell>
          <cell r="U904" t="str">
            <v>中国人民解放军第八医学中心</v>
          </cell>
          <cell r="V904" t="str">
            <v/>
          </cell>
          <cell r="W904">
            <v>13685132098</v>
          </cell>
          <cell r="X904" t="str">
            <v>321281199704263533</v>
          </cell>
        </row>
        <row r="905">
          <cell r="N905" t="str">
            <v>女</v>
          </cell>
          <cell r="O905" t="str">
            <v>徐州医科大学</v>
          </cell>
          <cell r="P905" t="str">
            <v>麻醉学</v>
          </cell>
          <cell r="Q905" t="str">
            <v>2024-07-01</v>
          </cell>
          <cell r="R905" t="str">
            <v>论文： Itch tolerance induced by gut microbiota depletion is mediated by the N6- methyladenosine demethylase FTO via inhibition of MRGPRF activity in dorsal horn neurons. 发表杂志：Cell Reports 排名：共一 影响因子:8.8 发表日期: 期刊级别:SCI</v>
          </cell>
          <cell r="S905" t="str">
            <v>项目/课题：ACSS2协同NAT10调控海马齿状回兴奋性神经元Ryr2的ac4C修饰介导神经病理性疼痛致记忆损伤的表观 重塑机制研究 开始时间：2021/03/25 完成时间：2026/03/25 项目/课题等级:国家级 个人排名:第6,项目/课题：Nat10通过Syt9的ac4C乙酰化修饰调控神经病理性疼痛的机制研究 开始时间：2022/02/25 完成时间：2027/03/25 项目/课题等级:国家级 个人排名:第5,项目/课题：RNA的m6A结合蛋白通过Sprr1a调控神经病理性疼痛的机制研究 开始时间：2022/03/10 完成时间：2024/07/01 项目/课题等级:省部级 个人排名:第1</v>
          </cell>
          <cell r="T905" t="str">
            <v>医学硕士</v>
          </cell>
          <cell r="U905" t="str">
            <v>徐州医科大学附属医院</v>
          </cell>
          <cell r="V905" t="str">
            <v/>
          </cell>
          <cell r="W905">
            <v>15262029148</v>
          </cell>
          <cell r="X905" t="str">
            <v>32030319980530162X</v>
          </cell>
        </row>
        <row r="906">
          <cell r="N906" t="str">
            <v>女</v>
          </cell>
          <cell r="O906" t="str">
            <v>锦州医科大学</v>
          </cell>
          <cell r="P906" t="str">
            <v>麻醉学</v>
          </cell>
          <cell r="Q906" t="str">
            <v>2024-07-01</v>
          </cell>
          <cell r="R906" t="str">
            <v/>
          </cell>
          <cell r="S906" t="str">
            <v/>
          </cell>
          <cell r="T906" t="str">
            <v>硕士</v>
          </cell>
          <cell r="U906" t="str">
            <v/>
          </cell>
          <cell r="V906" t="str">
            <v/>
          </cell>
          <cell r="W906">
            <v>18342621610</v>
          </cell>
          <cell r="X906" t="str">
            <v>142326199611171225</v>
          </cell>
        </row>
        <row r="907">
          <cell r="N907" t="str">
            <v>男</v>
          </cell>
          <cell r="O907" t="str">
            <v>吉林大学</v>
          </cell>
          <cell r="P907" t="str">
            <v>麻醉</v>
          </cell>
          <cell r="Q907" t="str">
            <v>2024-06-01</v>
          </cell>
          <cell r="R907" t="str">
            <v/>
          </cell>
          <cell r="S907" t="str">
            <v/>
          </cell>
          <cell r="T907" t="str">
            <v>硕士</v>
          </cell>
          <cell r="U907" t="str">
            <v>吉大二院</v>
          </cell>
          <cell r="V907" t="str">
            <v/>
          </cell>
          <cell r="W907">
            <v>17775463312</v>
          </cell>
          <cell r="X907" t="str">
            <v>342221199701070014</v>
          </cell>
        </row>
        <row r="908">
          <cell r="N908" t="str">
            <v>男</v>
          </cell>
          <cell r="O908" t="str">
            <v>江苏大学</v>
          </cell>
          <cell r="P908" t="str">
            <v>麻醉学</v>
          </cell>
          <cell r="Q908" t="str">
            <v>2024-06-30</v>
          </cell>
          <cell r="R908" t="str">
            <v>论文：长链非编码RNA在缺血性脑卒中的研究进展 发表杂志：生命的化学 排名：第一 影响因子:1.18 发表日期: 期刊级别:统计源</v>
          </cell>
          <cell r="S908" t="str">
            <v/>
          </cell>
          <cell r="T908" t="str">
            <v>硕士</v>
          </cell>
          <cell r="U908" t="str">
            <v/>
          </cell>
          <cell r="V908" t="str">
            <v/>
          </cell>
          <cell r="W908">
            <v>15722875060</v>
          </cell>
          <cell r="X908" t="str">
            <v>321322199403257216</v>
          </cell>
        </row>
        <row r="909">
          <cell r="N909" t="str">
            <v>男</v>
          </cell>
          <cell r="O909" t="str">
            <v>苏州大学</v>
          </cell>
          <cell r="P909" t="str">
            <v>麻醉学</v>
          </cell>
          <cell r="Q909" t="str">
            <v>2024-06-30</v>
          </cell>
          <cell r="R909" t="str">
            <v>论文：The effect of oxytocin induced labor on the analgesic effect of labor in patients with premature rupture of membranes (PROM) at term 发表杂志：已翻译成英文准备投稿（可工作后投） 排名：第一 影响因子:0 发表日期: 期刊级别:SCI,论文：The study of EC50 for the use of ropivacaine and sufentanil in labor analgesia for obese parturients 发表杂志：Drug,Design,Development,Therpy 排名：第一 影响因子:4.8（同行评审中） 发表日期: 期刊级别:SCI,论文：肥胖产妇椎管内分娩镇痛研究进展 发表杂志：国际麻醉学与复苏杂志 排名：第一 影响因子:0 发表日期: 期刊级别:统计源</v>
          </cell>
          <cell r="S909" t="str">
            <v>项目/课题：环泊酚闭环靶控输注有效性及安全性研究 开始时间：2022/06/26 完成时间：2024/10/31 项目/课题等级:市厅级 个人排名:第2</v>
          </cell>
          <cell r="T909" t="str">
            <v>硕士</v>
          </cell>
          <cell r="U909" t="str">
            <v/>
          </cell>
          <cell r="V909" t="str">
            <v/>
          </cell>
          <cell r="W909">
            <v>15060128418</v>
          </cell>
          <cell r="X909" t="str">
            <v>412725199609253214</v>
          </cell>
        </row>
        <row r="910">
          <cell r="N910" t="str">
            <v>男</v>
          </cell>
          <cell r="O910" t="str">
            <v>皖南医学院</v>
          </cell>
          <cell r="P910" t="str">
            <v>麻醉学</v>
          </cell>
          <cell r="Q910" t="str">
            <v>2024-07-01</v>
          </cell>
          <cell r="R910" t="str">
            <v/>
          </cell>
          <cell r="S910" t="str">
            <v/>
          </cell>
          <cell r="T910" t="str">
            <v>硕士</v>
          </cell>
          <cell r="U910" t="str">
            <v>皖南医学院</v>
          </cell>
          <cell r="V910" t="str">
            <v>无</v>
          </cell>
          <cell r="W910">
            <v>13083211417</v>
          </cell>
          <cell r="X910" t="str">
            <v>341222199611012975</v>
          </cell>
        </row>
        <row r="911">
          <cell r="N911" t="str">
            <v>女</v>
          </cell>
          <cell r="O911" t="str">
            <v/>
          </cell>
          <cell r="P911" t="str">
            <v/>
          </cell>
          <cell r="Q911" t="str">
            <v/>
          </cell>
          <cell r="R911" t="str">
            <v/>
          </cell>
          <cell r="S911" t="str">
            <v/>
          </cell>
          <cell r="T911" t="str">
            <v>硕士</v>
          </cell>
          <cell r="U911" t="str">
            <v/>
          </cell>
          <cell r="V911" t="str">
            <v/>
          </cell>
          <cell r="W911">
            <v>18752117089</v>
          </cell>
          <cell r="X911" t="str">
            <v>321302199708300822</v>
          </cell>
        </row>
        <row r="912">
          <cell r="D912" t="str">
            <v>33-01</v>
          </cell>
        </row>
        <row r="912">
          <cell r="M912" t="str">
            <v>押金</v>
          </cell>
          <cell r="N912" t="str">
            <v>男</v>
          </cell>
          <cell r="O912" t="str">
            <v>蚌埠医科大学</v>
          </cell>
          <cell r="P912" t="str">
            <v>耳鼻咽喉科学</v>
          </cell>
          <cell r="Q912" t="str">
            <v>2024-07-01</v>
          </cell>
          <cell r="R912" t="str">
            <v>论文：GNA12通过激活ERK信号通路促进鼻咽癌细胞增殖和侵袭迁移  发表杂志：山西医科大学学报 排名：第一 影响因子:0.513 发表日期:2024/03/15 期刊级别:统计源</v>
          </cell>
          <cell r="S912" t="str">
            <v>项目/课题：ATG-016药物在鼻咽癌的机制研究         开始时间：2022/07/01 完成时间：2023/12/31 项目/课题等级:省部级 个人排名:第1,项目/课题：GNA12激活MAPK/ERK信号通路促进鼻咽癌的机制研究 开始时间：2022/06/28 完成时间：2024/06/01 项目/课题等级:其他 个人排名:第1</v>
          </cell>
          <cell r="T912" t="str">
            <v>医学硕士</v>
          </cell>
          <cell r="U912" t="str">
            <v/>
          </cell>
          <cell r="V912" t="str">
            <v/>
          </cell>
          <cell r="W912">
            <v>18326939257</v>
          </cell>
          <cell r="X912" t="str">
            <v>341204199510050814</v>
          </cell>
        </row>
        <row r="913">
          <cell r="D913" t="str">
            <v>33-02</v>
          </cell>
        </row>
        <row r="913">
          <cell r="M913" t="str">
            <v>押金</v>
          </cell>
          <cell r="N913" t="str">
            <v>女</v>
          </cell>
          <cell r="O913" t="str">
            <v>哈尔滨医科大学</v>
          </cell>
          <cell r="P913" t="str">
            <v>耳鼻咽喉科学</v>
          </cell>
          <cell r="Q913" t="str">
            <v>2024-06-30</v>
          </cell>
          <cell r="R913" t="str">
            <v/>
          </cell>
          <cell r="S913" t="str">
            <v/>
          </cell>
          <cell r="T913" t="str">
            <v>医学硕士</v>
          </cell>
          <cell r="U913" t="str">
            <v>哈尔滨医科大学附属第四医院</v>
          </cell>
          <cell r="V913" t="str">
            <v/>
          </cell>
          <cell r="W913">
            <v>15237309383</v>
          </cell>
          <cell r="X913" t="str">
            <v>412824199611215523</v>
          </cell>
        </row>
        <row r="914">
          <cell r="D914" t="str">
            <v>33-03</v>
          </cell>
        </row>
        <row r="914">
          <cell r="M914" t="str">
            <v>押金</v>
          </cell>
          <cell r="N914" t="str">
            <v>女</v>
          </cell>
          <cell r="O914" t="str">
            <v>首都医科大学</v>
          </cell>
          <cell r="P914" t="str">
            <v>耳鼻咽喉科学</v>
          </cell>
          <cell r="Q914" t="str">
            <v>2024-06-05</v>
          </cell>
          <cell r="R914" t="str">
            <v>论文：Correlation between cortical auditory evoked potential and auditory speech performance in children with cochlear implants 发表杂志：International journal of pediatric otorhinolaryngology 排名：第一 影响因子:1.5 发表日期: 期刊级别:</v>
          </cell>
          <cell r="S914" t="str">
            <v>项目/课题：双模态技术的人工耳蜗植入儿童噪声下言语识别缺陷的认知神经机制 开始时间：2023/01/15 完成时间：2025/12/31 项目/课题等级:省部级 个人排名:第8</v>
          </cell>
          <cell r="T914" t="str">
            <v>医学硕士</v>
          </cell>
          <cell r="U914" t="str">
            <v/>
          </cell>
          <cell r="V914" t="str">
            <v/>
          </cell>
          <cell r="W914">
            <v>13270230363</v>
          </cell>
          <cell r="X914" t="str">
            <v>320305199711261543</v>
          </cell>
        </row>
        <row r="915">
          <cell r="D915" t="str">
            <v>33-04</v>
          </cell>
        </row>
        <row r="915">
          <cell r="M915" t="str">
            <v>押金</v>
          </cell>
          <cell r="N915" t="str">
            <v>女</v>
          </cell>
          <cell r="O915" t="str">
            <v>哈尔滨医科大学</v>
          </cell>
          <cell r="P915" t="str">
            <v>临床医学</v>
          </cell>
          <cell r="Q915" t="str">
            <v>2024-07-01</v>
          </cell>
          <cell r="R915" t="str">
            <v/>
          </cell>
          <cell r="S915" t="str">
            <v/>
          </cell>
          <cell r="T915" t="str">
            <v>医学硕士</v>
          </cell>
          <cell r="U915" t="str">
            <v>山西省忻州市人民医院</v>
          </cell>
          <cell r="V915" t="str">
            <v/>
          </cell>
          <cell r="W915">
            <v>18135523834</v>
          </cell>
          <cell r="X915" t="str">
            <v>140932199901220046</v>
          </cell>
        </row>
        <row r="916">
          <cell r="D916" t="str">
            <v>33-05</v>
          </cell>
        </row>
        <row r="916">
          <cell r="M916" t="str">
            <v>原件</v>
          </cell>
          <cell r="N916" t="str">
            <v>男</v>
          </cell>
          <cell r="O916" t="str">
            <v>江南大学</v>
          </cell>
          <cell r="P916" t="str">
            <v>临床医学（耳鼻咽喉头颈外科）</v>
          </cell>
          <cell r="Q916" t="str">
            <v>2024-06-30</v>
          </cell>
          <cell r="R916" t="str">
            <v>论文：Berberine reduces cisplatin induced ototoxicity by promoting steroid synthesis 发表杂志：frontiers 排名：共一 影响因子:6 发表日期: 期刊级别:SCI,论文：Diagnostic performance of NBI in post-treatment follow up for laryngeal  发表杂志：American Journal of Otolaryngology–Head and Neck Medicine and Surgery 排名：共一 影响因子:2.5 发表日期:2022/04/25 期刊级别:SCI</v>
          </cell>
          <cell r="S916" t="str">
            <v>项目/课题：小檗红碱对顺铂耳毒性的保护作用 开始时间：2022/07/01 完成时间：2024/06/30 项目/课题等级:其他 个人排名:第1</v>
          </cell>
          <cell r="T916" t="str">
            <v>硕士</v>
          </cell>
          <cell r="U916" t="str">
            <v>学生</v>
          </cell>
          <cell r="V916" t="str">
            <v>学生</v>
          </cell>
          <cell r="W916">
            <v>18863665611</v>
          </cell>
          <cell r="X916" t="str">
            <v>371121199612202117</v>
          </cell>
        </row>
        <row r="917">
          <cell r="D917" t="str">
            <v>33-06</v>
          </cell>
        </row>
        <row r="917">
          <cell r="N917" t="str">
            <v>女</v>
          </cell>
          <cell r="O917" t="str">
            <v>扬州大学</v>
          </cell>
          <cell r="P917" t="str">
            <v>耳鼻咽喉科学</v>
          </cell>
          <cell r="Q917" t="str">
            <v/>
          </cell>
          <cell r="R917" t="str">
            <v>论文：血液炎症标志物在鼻腔鼻窦内翻性乳头状瘤中的临床意义 发表杂志：中国医学文摘耳鼻咽喉科学 排名：第一 影响因子:- 发表日期:2025/01/01 期刊级别:省级</v>
          </cell>
          <cell r="S917" t="str">
            <v/>
          </cell>
          <cell r="T917" t="str">
            <v>硕士</v>
          </cell>
          <cell r="U917" t="str">
            <v/>
          </cell>
          <cell r="V917" t="str">
            <v/>
          </cell>
          <cell r="W917">
            <v>15396764047</v>
          </cell>
          <cell r="X917" t="str">
            <v>321081199801096327</v>
          </cell>
        </row>
        <row r="918">
          <cell r="N918" t="str">
            <v>女</v>
          </cell>
          <cell r="O918" t="str">
            <v>大连医科大学</v>
          </cell>
          <cell r="P918" t="str">
            <v>耳鼻咽喉科学</v>
          </cell>
          <cell r="Q918" t="str">
            <v>2024-06-30</v>
          </cell>
          <cell r="R918" t="str">
            <v/>
          </cell>
          <cell r="S918" t="str">
            <v/>
          </cell>
          <cell r="T918" t="str">
            <v>医学硕士</v>
          </cell>
          <cell r="U918" t="str">
            <v/>
          </cell>
          <cell r="V918" t="str">
            <v/>
          </cell>
          <cell r="W918">
            <v>18834564434</v>
          </cell>
          <cell r="X918" t="str">
            <v>14060219971027002X</v>
          </cell>
        </row>
        <row r="919">
          <cell r="N919" t="str">
            <v>女</v>
          </cell>
          <cell r="O919" t="str">
            <v>宁夏医科大学</v>
          </cell>
          <cell r="P919" t="str">
            <v>耳鼻咽喉头颈外科学</v>
          </cell>
          <cell r="Q919" t="str">
            <v>2024-06-30</v>
          </cell>
          <cell r="R919" t="str">
            <v>论文：Association of iron deficiency with chronic  suppurative otitis media in adults. 发表杂志：Acta Oto-Laryngologica IOTO 排名：第一 影响因子:1.6 发表日期: 期刊级别:SCI</v>
          </cell>
          <cell r="S919" t="str">
            <v/>
          </cell>
          <cell r="T919" t="str">
            <v>医学硕士</v>
          </cell>
          <cell r="U919" t="str">
            <v/>
          </cell>
          <cell r="V919" t="str">
            <v/>
          </cell>
          <cell r="W919">
            <v>17797972989</v>
          </cell>
          <cell r="X919" t="str">
            <v>652801199810010520</v>
          </cell>
        </row>
        <row r="920">
          <cell r="N920" t="str">
            <v>男</v>
          </cell>
          <cell r="O920" t="str">
            <v/>
          </cell>
          <cell r="P920" t="str">
            <v/>
          </cell>
          <cell r="Q920" t="str">
            <v/>
          </cell>
          <cell r="R920" t="str">
            <v/>
          </cell>
          <cell r="S920" t="str">
            <v/>
          </cell>
          <cell r="T920" t="str">
            <v>硕士</v>
          </cell>
          <cell r="U920" t="str">
            <v/>
          </cell>
          <cell r="V920" t="str">
            <v/>
          </cell>
          <cell r="W920">
            <v>15045790730</v>
          </cell>
          <cell r="X920" t="str">
            <v>230381199608290316</v>
          </cell>
        </row>
        <row r="921">
          <cell r="N921" t="str">
            <v>女</v>
          </cell>
          <cell r="O921" t="str">
            <v>南通大学</v>
          </cell>
          <cell r="P921" t="str">
            <v>耳鼻咽喉科</v>
          </cell>
          <cell r="Q921" t="str">
            <v>2024-06-30</v>
          </cell>
          <cell r="R921" t="str">
            <v/>
          </cell>
          <cell r="S921" t="str">
            <v/>
          </cell>
          <cell r="T921" t="str">
            <v>硕士</v>
          </cell>
          <cell r="U921" t="str">
            <v/>
          </cell>
          <cell r="V921" t="str">
            <v/>
          </cell>
          <cell r="W921">
            <v>17826152817</v>
          </cell>
          <cell r="X921" t="str">
            <v>32028219971218708X</v>
          </cell>
        </row>
        <row r="922">
          <cell r="N922" t="str">
            <v>男</v>
          </cell>
          <cell r="O922" t="str">
            <v>滨州医学院</v>
          </cell>
          <cell r="P922" t="str">
            <v>临床医学-耳鼻咽喉头颈外科学</v>
          </cell>
          <cell r="Q922" t="str">
            <v>2024-07-01</v>
          </cell>
          <cell r="R922" t="str">
            <v>论文：Anlotinib suppressed tumor cell proliferation and migration in hypopharyngeal carcinoma.  发表杂志：Braz J Otorhinolaryngol 排名：第一 影响因子:2.2 发表日期:2024/01/25 期刊级别:SCI,论文：Death-associated protein 3 in cancer-discrepant roles of DAP3 in tumours and molecular mechanisms. 发表杂志：Front Oncol. 排名：第一 影响因子:4.7 发表日期:2024/01/30 期刊级别:SCI,论文：以咽喉头颈症状为首发的乳腺癌伴纵隔淋巴结转移并发上腔静脉压迫综合征3例 发表杂志：中国耳鼻咽喉头颈外科 排名：第一 影响因子:1.32 发表日期:2023/11/30 期刊级别:中文核心,论文：巨大甲状舌管囊肿合并慢性阻塞性肺疾病致呼吸困难1例 发表杂志：中华耳鼻咽喉头颈外科杂志 排名：第一 影响因子:1.73 发表日期: 期刊级别:中文核心,论文：肿瘤源性外泌体在头颈鳞状细胞癌微环境中的免疫调节作用 发表杂志：山东大学耳鼻喉眼学报 排名：共一 影响因子:0.981 发表日期: 期刊级别:中文核心</v>
          </cell>
          <cell r="S922" t="str">
            <v>项目/课题：DAP3异常表达促进头颈鳞癌演进及其机制的初步探讨 开始时间：2021/09/01 完成时间：2024/02/07 项目/课题等级:其他 个人排名:第1</v>
          </cell>
          <cell r="T922" t="str">
            <v>硕士</v>
          </cell>
          <cell r="U922" t="str">
            <v>威海市立医院</v>
          </cell>
          <cell r="V922" t="str">
            <v/>
          </cell>
          <cell r="W922">
            <v>13064798921</v>
          </cell>
          <cell r="X922" t="str">
            <v>370682199512081134</v>
          </cell>
        </row>
        <row r="923">
          <cell r="N923" t="str">
            <v>女</v>
          </cell>
          <cell r="O923" t="str">
            <v>吉林大学</v>
          </cell>
          <cell r="P923" t="str">
            <v>耳鼻咽喉科学</v>
          </cell>
          <cell r="Q923" t="str">
            <v>2024-06-30</v>
          </cell>
          <cell r="R923" t="str">
            <v>论文：《Multidisci_x0002_plinary Treatment of a Giant Maxillofacial Congenital Hemangioma With Multiple Severe  Complications》 发表杂志：《JOURNAL OF CRANIOFACIAL SURGERY》 排名：第一 影响因子:0.9 发表日期:2023/06/23 期刊级别:SCI</v>
          </cell>
          <cell r="S923" t="str">
            <v/>
          </cell>
          <cell r="T923" t="str">
            <v>硕士</v>
          </cell>
          <cell r="U923" t="str">
            <v/>
          </cell>
          <cell r="V923" t="str">
            <v/>
          </cell>
          <cell r="W923">
            <v>15178126630</v>
          </cell>
          <cell r="X923" t="str">
            <v>341221199812274887</v>
          </cell>
        </row>
        <row r="924">
          <cell r="N924" t="str">
            <v>男</v>
          </cell>
          <cell r="O924" t="str">
            <v/>
          </cell>
          <cell r="P924" t="str">
            <v/>
          </cell>
          <cell r="Q924" t="str">
            <v/>
          </cell>
          <cell r="R924" t="str">
            <v/>
          </cell>
          <cell r="S924" t="str">
            <v/>
          </cell>
          <cell r="T924" t="str">
            <v>硕士</v>
          </cell>
          <cell r="U924" t="str">
            <v/>
          </cell>
          <cell r="V924" t="str">
            <v/>
          </cell>
          <cell r="W924">
            <v>15395281656</v>
          </cell>
          <cell r="X924" t="str">
            <v>342221199512141012</v>
          </cell>
        </row>
        <row r="925">
          <cell r="N925" t="str">
            <v>女</v>
          </cell>
          <cell r="O925" t="str">
            <v>佳木斯大学</v>
          </cell>
          <cell r="P925" t="str">
            <v>耳鼻咽喉科学</v>
          </cell>
          <cell r="Q925" t="str">
            <v>2024-06-30</v>
          </cell>
          <cell r="R925" t="str">
            <v/>
          </cell>
          <cell r="S925" t="str">
            <v>项目/课题：黑龙江省自然科学基金 开始时间：2020/07/01 完成时间：2023/07/01 项目/课题等级:省部级 个人排名:</v>
          </cell>
          <cell r="T925" t="str">
            <v>硕士</v>
          </cell>
          <cell r="U925" t="str">
            <v>佳木斯大学附属第一医院</v>
          </cell>
          <cell r="V925" t="str">
            <v/>
          </cell>
          <cell r="W925">
            <v>18543484066</v>
          </cell>
          <cell r="X925" t="str">
            <v>220323199704266329</v>
          </cell>
        </row>
        <row r="926">
          <cell r="D926" t="str">
            <v>34-01</v>
          </cell>
          <cell r="E926">
            <v>60.5</v>
          </cell>
        </row>
        <row r="926">
          <cell r="M926" t="str">
            <v>押金</v>
          </cell>
          <cell r="N926" t="str">
            <v>女</v>
          </cell>
          <cell r="O926" t="str">
            <v>南京大学</v>
          </cell>
          <cell r="P926" t="str">
            <v>口腔医学</v>
          </cell>
          <cell r="Q926" t="str">
            <v>2024-06-30</v>
          </cell>
          <cell r="R926" t="str">
            <v/>
          </cell>
          <cell r="S926" t="str">
            <v/>
          </cell>
          <cell r="T926" t="str">
            <v>硕士</v>
          </cell>
          <cell r="U926" t="str">
            <v>南京市口腔医院</v>
          </cell>
          <cell r="V926" t="str">
            <v/>
          </cell>
          <cell r="W926">
            <v>18251837160</v>
          </cell>
          <cell r="X926" t="str">
            <v>321282199808230063</v>
          </cell>
        </row>
        <row r="927">
          <cell r="D927" t="str">
            <v>34-02</v>
          </cell>
          <cell r="E927">
            <v>84</v>
          </cell>
        </row>
        <row r="927">
          <cell r="M927" t="str">
            <v>押金</v>
          </cell>
          <cell r="N927" t="str">
            <v>女</v>
          </cell>
          <cell r="O927" t="str">
            <v>南京大学</v>
          </cell>
          <cell r="P927" t="str">
            <v>口腔医学（口腔种植学）</v>
          </cell>
          <cell r="Q927" t="str">
            <v>2024-06-10</v>
          </cell>
          <cell r="R927" t="str">
            <v/>
          </cell>
          <cell r="S927" t="str">
            <v/>
          </cell>
          <cell r="T927" t="str">
            <v>硕士</v>
          </cell>
          <cell r="U927" t="str">
            <v>南京市口腔医院</v>
          </cell>
          <cell r="V927" t="str">
            <v/>
          </cell>
          <cell r="W927">
            <v>13057670585</v>
          </cell>
          <cell r="X927" t="str">
            <v>321284199809035625</v>
          </cell>
        </row>
        <row r="928">
          <cell r="D928" t="str">
            <v>34-03</v>
          </cell>
          <cell r="E928">
            <v>76.5</v>
          </cell>
        </row>
        <row r="928">
          <cell r="M928" t="str">
            <v>押金</v>
          </cell>
          <cell r="N928" t="str">
            <v>女</v>
          </cell>
          <cell r="O928" t="str">
            <v>皖南医学院</v>
          </cell>
          <cell r="P928" t="str">
            <v>口腔内科</v>
          </cell>
          <cell r="Q928" t="str">
            <v>2024-07-01</v>
          </cell>
          <cell r="R928" t="str">
            <v/>
          </cell>
          <cell r="S928" t="str">
            <v/>
          </cell>
          <cell r="T928" t="str">
            <v>硕士</v>
          </cell>
          <cell r="U928" t="str">
            <v>上海市第五人民医院</v>
          </cell>
          <cell r="V928" t="str">
            <v/>
          </cell>
          <cell r="W928">
            <v>13053265885</v>
          </cell>
          <cell r="X928" t="str">
            <v>34112519980613794X</v>
          </cell>
        </row>
        <row r="929">
          <cell r="D929" t="str">
            <v>34-04</v>
          </cell>
          <cell r="E929">
            <v>77.5</v>
          </cell>
        </row>
        <row r="929">
          <cell r="M929" t="str">
            <v>押金</v>
          </cell>
          <cell r="N929" t="str">
            <v>女</v>
          </cell>
          <cell r="O929" t="str">
            <v>浙江大学</v>
          </cell>
          <cell r="P929" t="str">
            <v>口腔医学</v>
          </cell>
          <cell r="Q929" t="str">
            <v>2024-06-20</v>
          </cell>
          <cell r="R929" t="str">
            <v>论文：In vitro and in vivo accuracy of autonomous robotic vs. fully guided static computer assisted implant surgery 发表杂志：Clinical implant dentistry and related research 排名：第一 影响因子:3.6 发表日期: 期刊级别:,论文：Nanomaterial-based cell sheet technology for regenerative medicine and tissue engineering  发表杂志：Colloids and Surfaces B-Biointerfaces 排名：共一 影响因子:5.8 发表日期: 期刊级别:,论文：分析自主式机器人种植术采用微创不翻瓣技术的临床应用价值 发表杂志：《中国口腔种植学杂志》 排名：第一 影响因子:无 发表日期: 期刊级别:</v>
          </cell>
          <cell r="S929" t="str">
            <v/>
          </cell>
          <cell r="T929" t="str">
            <v>硕士</v>
          </cell>
          <cell r="U929" t="str">
            <v/>
          </cell>
          <cell r="V929" t="str">
            <v/>
          </cell>
          <cell r="W929">
            <v>17826153122</v>
          </cell>
          <cell r="X929" t="str">
            <v>32128419980326382X</v>
          </cell>
        </row>
        <row r="930">
          <cell r="D930" t="str">
            <v>34-05</v>
          </cell>
          <cell r="E930">
            <v>62</v>
          </cell>
        </row>
        <row r="930">
          <cell r="M930" t="str">
            <v>押金</v>
          </cell>
          <cell r="N930" t="str">
            <v>男</v>
          </cell>
          <cell r="O930" t="str">
            <v>南昌大学</v>
          </cell>
          <cell r="P930" t="str">
            <v>口腔医学</v>
          </cell>
          <cell r="Q930" t="str">
            <v>2020-06-13</v>
          </cell>
          <cell r="R930" t="str">
            <v/>
          </cell>
          <cell r="S930" t="str">
            <v/>
          </cell>
          <cell r="T930" t="str">
            <v>学士</v>
          </cell>
          <cell r="U930" t="str">
            <v>南昌大学附属口腔医院</v>
          </cell>
          <cell r="V930" t="str">
            <v>南昌大学附属口腔医院</v>
          </cell>
          <cell r="W930">
            <v>13672240257</v>
          </cell>
          <cell r="X930" t="str">
            <v>362401199705092818</v>
          </cell>
        </row>
        <row r="931">
          <cell r="D931" t="str">
            <v>34-06</v>
          </cell>
          <cell r="E931">
            <v>60.5</v>
          </cell>
        </row>
        <row r="931">
          <cell r="M931" t="str">
            <v>押金</v>
          </cell>
          <cell r="N931" t="str">
            <v>女</v>
          </cell>
          <cell r="O931" t="str">
            <v>中南大学</v>
          </cell>
          <cell r="P931" t="str">
            <v>口腔医学</v>
          </cell>
          <cell r="Q931" t="str">
            <v>2024-06-30</v>
          </cell>
          <cell r="R931" t="str">
            <v/>
          </cell>
          <cell r="S931" t="str">
            <v/>
          </cell>
          <cell r="T931" t="str">
            <v>医学硕士</v>
          </cell>
          <cell r="U931" t="str">
            <v/>
          </cell>
          <cell r="V931" t="str">
            <v/>
          </cell>
          <cell r="W931">
            <v>15343017384</v>
          </cell>
          <cell r="X931" t="str">
            <v>320705199803250026</v>
          </cell>
        </row>
        <row r="932">
          <cell r="D932" t="str">
            <v>34-07</v>
          </cell>
          <cell r="E932">
            <v>56.5</v>
          </cell>
        </row>
        <row r="932">
          <cell r="M932" t="str">
            <v>原件</v>
          </cell>
          <cell r="N932" t="str">
            <v>女</v>
          </cell>
          <cell r="O932" t="str">
            <v>南京医科大学</v>
          </cell>
          <cell r="P932" t="str">
            <v>口腔颌面外科</v>
          </cell>
          <cell r="Q932" t="str">
            <v>2024-06-30</v>
          </cell>
          <cell r="R932" t="str">
            <v>论文：Characterizations of three?dimensional root morphology  and topological location of mandibular third molars by cone?beam  computed tomography 发表杂志：Surgical and Radiologic Anatomy  排名：第一 影响因子:1.4 发表日期:2023/03/08 期刊级别:SCI,论文：Fully Automated Deep Learning Model for Detecting Proximity of Mandibular Third Molar Root to Inferior Alveolar Canal using Panoramic Radiographs 发表杂志：Oral Surgery, Oral Medicine, Oral Pathology and Oral Radiology 排名：第一 影响因子:2.9 发表日期:2024/02/09 期刊级别:SCI</v>
          </cell>
          <cell r="S932" t="str">
            <v/>
          </cell>
          <cell r="T932" t="str">
            <v>硕士</v>
          </cell>
          <cell r="U932" t="str">
            <v>江苏省口腔医院</v>
          </cell>
          <cell r="V932" t="str">
            <v/>
          </cell>
          <cell r="W932">
            <v>13057659018</v>
          </cell>
          <cell r="X932" t="str">
            <v>321281199810031884</v>
          </cell>
        </row>
        <row r="933">
          <cell r="N933" t="str">
            <v>男</v>
          </cell>
          <cell r="O933" t="str">
            <v>山西医科大学</v>
          </cell>
          <cell r="P933" t="str">
            <v>口腔内科</v>
          </cell>
          <cell r="Q933" t="str">
            <v>2024-06-01</v>
          </cell>
          <cell r="R933" t="str">
            <v>论文：肌钙蛋白与牙周炎的相关性研究 发表杂志：中西医结合心脑血管杂志杂志 排名：第一 影响因子:1.5 发表日期: 期刊级别:中文核心</v>
          </cell>
          <cell r="S933" t="str">
            <v>项目/课题：肌钙蛋白与牙周炎相关性研究 开始时间：2021/12/01 完成时间：2024/02/01 项目/课题等级:省部级 个人排名:第1</v>
          </cell>
          <cell r="T933" t="str">
            <v>硕士</v>
          </cell>
          <cell r="U933" t="str">
            <v>泰州市人民医院</v>
          </cell>
          <cell r="V933" t="str">
            <v>无</v>
          </cell>
          <cell r="W933">
            <v>15802204844</v>
          </cell>
          <cell r="X933" t="str">
            <v>321201199512050217</v>
          </cell>
        </row>
        <row r="934">
          <cell r="N934" t="str">
            <v>女</v>
          </cell>
          <cell r="O934" t="str">
            <v>南京医科大学</v>
          </cell>
          <cell r="P934" t="str">
            <v>口腔医学</v>
          </cell>
          <cell r="Q934" t="str">
            <v>2024-06-30</v>
          </cell>
          <cell r="R934" t="str">
            <v>论文：Exosomes derived from mesenchymal stromal cells promote bone regeneration by delivering miR-182-5p-inhibitor.  发表杂志：Pharmacol Research 排名：共一 影响因子:9.3 发表日期:2023/05/19 期刊级别:</v>
          </cell>
          <cell r="S934" t="str">
            <v/>
          </cell>
          <cell r="T934" t="str">
            <v>医学硕士</v>
          </cell>
          <cell r="U934" t="str">
            <v/>
          </cell>
          <cell r="V934" t="str">
            <v/>
          </cell>
          <cell r="W934">
            <v>13057659058</v>
          </cell>
          <cell r="X934" t="str">
            <v>321282199806183822</v>
          </cell>
        </row>
        <row r="935">
          <cell r="N935" t="str">
            <v>男</v>
          </cell>
          <cell r="O935" t="str">
            <v>哈尔滨医科大学</v>
          </cell>
          <cell r="P935" t="str">
            <v>口腔医学</v>
          </cell>
          <cell r="Q935" t="str">
            <v>2024-06-30</v>
          </cell>
          <cell r="R935" t="str">
            <v>论文：Co(II) metal-organic complex: fluorescence performances and loaded with drug vitamin B2 hydrogels against recurrent oral ulcers 发表杂志：Journal of Fluorescence 排名：第一 影响因子:2.7 发表日期: 期刊级别:SCI,论文：不同拔牙方式对骨性Ⅱ类错颌畸形Bolton指数及咬合关系的影响. 发表杂志：口腔医学 排名：第一 影响因子:核心期刊 发表日期: 期刊级别:,论文：正畸前磨牙拔除模式对Bolton指数的影响研究进展 发表杂志：口腔医学 排名：第一 影响因子:核心期刊 发表日期: 期刊级别:</v>
          </cell>
          <cell r="S935" t="str">
            <v/>
          </cell>
          <cell r="T935" t="str">
            <v>硕士</v>
          </cell>
          <cell r="U935" t="str">
            <v/>
          </cell>
          <cell r="V935" t="str">
            <v/>
          </cell>
          <cell r="W935">
            <v>19198259707</v>
          </cell>
          <cell r="X935" t="str">
            <v>232331199503022217</v>
          </cell>
        </row>
        <row r="936">
          <cell r="N936" t="str">
            <v>女</v>
          </cell>
          <cell r="O936" t="str">
            <v>南昌大学</v>
          </cell>
          <cell r="P936" t="str">
            <v>口腔医学</v>
          </cell>
          <cell r="Q936" t="str">
            <v>2024-06-30</v>
          </cell>
          <cell r="R936" t="str">
            <v/>
          </cell>
          <cell r="S936" t="str">
            <v/>
          </cell>
          <cell r="T936" t="str">
            <v>硕士</v>
          </cell>
          <cell r="U936" t="str">
            <v>南昌大学附属口腔医院</v>
          </cell>
          <cell r="V936" t="str">
            <v>南昌大学附属口腔医院</v>
          </cell>
          <cell r="W936">
            <v>18606121837</v>
          </cell>
          <cell r="X936" t="str">
            <v>321281199812040346</v>
          </cell>
        </row>
        <row r="937">
          <cell r="N937" t="str">
            <v>男</v>
          </cell>
          <cell r="O937" t="str">
            <v/>
          </cell>
          <cell r="P937" t="str">
            <v/>
          </cell>
          <cell r="Q937" t="str">
            <v/>
          </cell>
          <cell r="R937" t="str">
            <v/>
          </cell>
          <cell r="S937" t="str">
            <v/>
          </cell>
          <cell r="T937" t="str">
            <v>硕士</v>
          </cell>
          <cell r="U937" t="str">
            <v/>
          </cell>
          <cell r="V937" t="str">
            <v/>
          </cell>
          <cell r="W937">
            <v>17366395087</v>
          </cell>
          <cell r="X937" t="str">
            <v>320982199802225770</v>
          </cell>
        </row>
        <row r="938">
          <cell r="N938" t="str">
            <v>女</v>
          </cell>
          <cell r="O938" t="str">
            <v>广西医科大学</v>
          </cell>
          <cell r="P938" t="str">
            <v>口腔临床医学</v>
          </cell>
          <cell r="Q938" t="str">
            <v>2023-06-20</v>
          </cell>
          <cell r="R938" t="str">
            <v>论文：Association Between the SLC2A2 Gene rs1499821Polymorphism and Caries Susceptibility 发表杂志：Genetic Testing and Molecular Biomarkers 排名：第一 影响因子:1.4 发表日期:2023/05/27 期刊级别:SCI,论文：Association between DEFB1 rs11362 and caries susceptibility in permanent dentition 发表杂志：Genetic Testing and Molecular Biomarkers 排名：共一 影响因子:1.4 发表日期: 期刊级别:SCI</v>
          </cell>
          <cell r="S938" t="str">
            <v>项目/课题：DEFB1和PART1遗传变异调控对龋病发生的影响机制研究 开始时间：2021/01/01 完成时间：2024/12/31 项目/课题等级:国家级 个人排名:</v>
          </cell>
          <cell r="T938" t="str">
            <v>硕士</v>
          </cell>
          <cell r="U938" t="str">
            <v>江西省人民医院</v>
          </cell>
          <cell r="V938" t="str">
            <v/>
          </cell>
          <cell r="W938">
            <v>18370682653</v>
          </cell>
          <cell r="X938" t="str">
            <v>36078119971220006X</v>
          </cell>
        </row>
        <row r="939">
          <cell r="N939" t="str">
            <v>男</v>
          </cell>
          <cell r="O939" t="str">
            <v>蚌埠医科大学</v>
          </cell>
          <cell r="P939" t="str">
            <v>口腔医学</v>
          </cell>
          <cell r="Q939" t="str">
            <v>2024-07-01</v>
          </cell>
          <cell r="R939" t="str">
            <v>论文：L3骨骼肌指数的研究现状及在口腔颌面外科中的应用 发表杂志：口腔颌面外科杂志 排名：第一 影响因子:- 发表日期:2023/08/01 期刊级别:中文核心,论文：PNI和SII与头颈癌患者术后谵妄的相关性研究 发表杂志：临床口腔医学杂志 排名：第一 影响因子:- 发表日期:2023/12/15 期刊级别:中文核心,论文：口腔癌游离皮瓣移植术后谵妄的相关因素及影响研究 发表杂志：口腔医学 排名：第一 影响因子:- 发表日期:2024/04/18 期刊级别:中文核心,论文：头颈癌游离皮瓣患者术后谵妄危险因素及NLR的临床价值分析 发表杂志：中国口腔颌面外科杂志 排名：第一 影响因子:- 发表日期:2023/03/15 期刊级别:中文核心</v>
          </cell>
          <cell r="S939" t="str">
            <v/>
          </cell>
          <cell r="T939" t="str">
            <v>硕士</v>
          </cell>
          <cell r="U939" t="str">
            <v>徐州市中心医院</v>
          </cell>
          <cell r="V939" t="str">
            <v>无</v>
          </cell>
          <cell r="W939">
            <v>13035029228</v>
          </cell>
          <cell r="X939" t="str">
            <v>341621199802252918</v>
          </cell>
        </row>
        <row r="940">
          <cell r="N940" t="str">
            <v>男</v>
          </cell>
          <cell r="O940" t="str">
            <v>哈尔滨医科大学</v>
          </cell>
          <cell r="P940" t="str">
            <v>口腔医学</v>
          </cell>
          <cell r="Q940" t="str">
            <v>2024-05-31</v>
          </cell>
          <cell r="R940" t="str">
            <v>论文：新型镁合金黏膜刺激性、急性全身毒性及抗菌性能研究 发表杂志：口腔医学 排名：第一 影响因子:无 发表日期:2023/10/18 期刊级别:中文核心</v>
          </cell>
          <cell r="S940" t="str">
            <v/>
          </cell>
          <cell r="T940" t="str">
            <v>医学硕士</v>
          </cell>
          <cell r="U940" t="str">
            <v>哈尔滨医科大学附属口腔医学院</v>
          </cell>
          <cell r="V940" t="str">
            <v/>
          </cell>
          <cell r="W940">
            <v>18846135413</v>
          </cell>
          <cell r="X940" t="str">
            <v>341122199610065412</v>
          </cell>
        </row>
        <row r="941">
          <cell r="N941" t="str">
            <v>男</v>
          </cell>
          <cell r="O941" t="str">
            <v>大连医科大学</v>
          </cell>
          <cell r="P941" t="str">
            <v>口腔医学</v>
          </cell>
          <cell r="Q941" t="str">
            <v>2024-06-30</v>
          </cell>
          <cell r="R941" t="str">
            <v/>
          </cell>
          <cell r="S941" t="str">
            <v>项目/课题：I-PRF联合牙本质颗粒在引导骨再生的应用 开始时间：2021/09/01 完成时间：2024/02/29 项目/课题等级:其他 个人排名:第1</v>
          </cell>
          <cell r="T941" t="str">
            <v>医学硕士</v>
          </cell>
          <cell r="U941" t="str">
            <v/>
          </cell>
          <cell r="V941" t="str">
            <v/>
          </cell>
          <cell r="W941">
            <v>18745325732</v>
          </cell>
          <cell r="X941" t="str">
            <v>231025199807011838</v>
          </cell>
        </row>
        <row r="942">
          <cell r="N942" t="str">
            <v>女</v>
          </cell>
          <cell r="O942" t="str">
            <v>安徽医科大学</v>
          </cell>
          <cell r="P942" t="str">
            <v>口腔临床医学</v>
          </cell>
          <cell r="Q942" t="str">
            <v>2023-06-01</v>
          </cell>
          <cell r="R942" t="str">
            <v>论文：（牙合）贴面的预备设计和纤维桩对穿髓型楔状缺损抗折性的研究 发表杂志：安徽医科大学学报 排名：第一 影响因子:无 发表日期:2023/02/06 期刊级别:中文核心</v>
          </cell>
          <cell r="S942" t="str">
            <v/>
          </cell>
          <cell r="T942" t="str">
            <v>硕士</v>
          </cell>
          <cell r="U942" t="str">
            <v/>
          </cell>
          <cell r="V942" t="str">
            <v/>
          </cell>
          <cell r="W942">
            <v>18863635137</v>
          </cell>
          <cell r="X942" t="str">
            <v>411481199610021828</v>
          </cell>
        </row>
        <row r="943">
          <cell r="N943" t="str">
            <v>男</v>
          </cell>
          <cell r="O943" t="str">
            <v/>
          </cell>
          <cell r="P943" t="str">
            <v/>
          </cell>
          <cell r="Q943" t="str">
            <v/>
          </cell>
          <cell r="R943" t="str">
            <v/>
          </cell>
          <cell r="S943" t="str">
            <v/>
          </cell>
          <cell r="T943" t="str">
            <v>硕士</v>
          </cell>
          <cell r="U943" t="str">
            <v/>
          </cell>
          <cell r="V943" t="str">
            <v/>
          </cell>
          <cell r="W943">
            <v>15212073651</v>
          </cell>
          <cell r="X943" t="str">
            <v>341182199602140634</v>
          </cell>
        </row>
        <row r="944">
          <cell r="N944" t="str">
            <v>男</v>
          </cell>
          <cell r="O944" t="str">
            <v>安徽医科大学</v>
          </cell>
          <cell r="P944" t="str">
            <v>口腔医学</v>
          </cell>
          <cell r="Q944" t="str">
            <v>2024-06-30</v>
          </cell>
          <cell r="R944" t="str">
            <v>论文：唾液褪黑素水平与慢性牙周炎及2型糖尿病相关性研究 发表杂志：检验医学与临床 排名：第一 影响因子:1.0 发表日期: 期刊级别:</v>
          </cell>
          <cell r="S944" t="str">
            <v/>
          </cell>
          <cell r="T944" t="str">
            <v>硕士</v>
          </cell>
          <cell r="U944" t="str">
            <v>上海第五人民医院</v>
          </cell>
          <cell r="V944" t="str">
            <v>安徽医科大学附属巢湖医院</v>
          </cell>
          <cell r="W944">
            <v>15555390106</v>
          </cell>
          <cell r="X944" t="str">
            <v>340121199608058814</v>
          </cell>
        </row>
        <row r="945">
          <cell r="N945" t="str">
            <v>女</v>
          </cell>
          <cell r="O945" t="str">
            <v>南京医科大学</v>
          </cell>
          <cell r="P945" t="str">
            <v>口腔医学</v>
          </cell>
          <cell r="Q945" t="str">
            <v>2024-06-30</v>
          </cell>
          <cell r="R945" t="str">
            <v>论文：ATHENA: an independently validated autophagy-related epigenetic prognostic prediction model of head and neck squamous cell carcinoma 发表杂志：Clinical Epigenetics 排名：共一 影响因子:5.7 发表日期: 期刊级别:</v>
          </cell>
          <cell r="S945" t="str">
            <v/>
          </cell>
          <cell r="T945" t="str">
            <v>硕士</v>
          </cell>
          <cell r="U945" t="str">
            <v/>
          </cell>
          <cell r="V945" t="str">
            <v/>
          </cell>
          <cell r="W945">
            <v>18962835232</v>
          </cell>
          <cell r="X945" t="str">
            <v>320682199703298644</v>
          </cell>
        </row>
        <row r="946">
          <cell r="N946" t="str">
            <v>女</v>
          </cell>
          <cell r="O946" t="str">
            <v>南京大学</v>
          </cell>
          <cell r="P946" t="str">
            <v>口腔正畸</v>
          </cell>
          <cell r="Q946" t="str">
            <v>2024-06-30</v>
          </cell>
          <cell r="R946" t="str">
            <v>论文：  Three-dimensional analysis of hard and soft tissue changes in skeletal class II patients with high mandibular plane angle undergoing surgery. 发表杂志：scientific reports 排名：共一 影响因子:4.6 发表日期: 期刊级别:SCI,论文： Share   Hybrid treatment of varied orthodontic appliances for a patient with skeletal class II and temporomandibular joint disorders: A case report and review of literature. 发表杂志：World J Clin Cases 排名：第一 影响因子:1.10 发表日期: 期刊级别:SCI,论文：Adipose tissue-derived extracellular vesicles aggravate temporomandibular joint osteoarthritis associated with obesity 发表杂志：eBio Medicine 排名：共一 影响因子:11.1 发表日期: 期刊级别:,论文：Finite element analysis of the biomechanics of palatal anchorage device (PAD) in a patient treated with clear aligners and premolar extractions 发表杂志：scientific reports 排名：共一 影响因子:4.6 发表日期: 期刊级别:SCI,论文：躯体变形障碍正畸患者临床特征分析及其焦虑特征调查 发表杂志：临床精神医学杂志 排名：第一 影响因子:1.108 发表日期: 期刊级别:统计源</v>
          </cell>
          <cell r="S946" t="str">
            <v>项目/课题：肥胖状态下脂肪外泌体对颞下颌骨关节炎的作用及其机制研究 开始时间：2023/01/01 完成时间：2025/12/01 项目/课题等级:省部级 个人排名:第8</v>
          </cell>
          <cell r="T946" t="str">
            <v>硕士</v>
          </cell>
          <cell r="U946" t="str">
            <v>南京市口腔医院</v>
          </cell>
          <cell r="V946" t="str">
            <v>南京市口腔医院</v>
          </cell>
          <cell r="W946">
            <v>18900509086</v>
          </cell>
          <cell r="X946" t="str">
            <v>341124199902253661</v>
          </cell>
        </row>
        <row r="947">
          <cell r="N947" t="str">
            <v>男</v>
          </cell>
          <cell r="O947" t="str">
            <v>苏州大学</v>
          </cell>
          <cell r="P947" t="str">
            <v>口腔医学</v>
          </cell>
          <cell r="Q947" t="str">
            <v>2024-06-30</v>
          </cell>
          <cell r="R947" t="str">
            <v/>
          </cell>
          <cell r="S947" t="str">
            <v/>
          </cell>
          <cell r="T947" t="str">
            <v>硕士</v>
          </cell>
          <cell r="U947" t="str">
            <v/>
          </cell>
          <cell r="V947" t="str">
            <v/>
          </cell>
          <cell r="W947">
            <v>18862187427</v>
          </cell>
          <cell r="X947" t="str">
            <v>320981199603052217</v>
          </cell>
        </row>
        <row r="948">
          <cell r="N948" t="str">
            <v>男</v>
          </cell>
          <cell r="O948" t="str">
            <v>天津医科大学</v>
          </cell>
          <cell r="P948" t="str">
            <v>口腔临床医学</v>
          </cell>
          <cell r="Q948" t="str">
            <v>2024-06-30</v>
          </cell>
          <cell r="R948" t="str">
            <v/>
          </cell>
          <cell r="S948" t="str">
            <v>项目/课题：改良三联抗生素糊剂在兔实验性根尖周炎中的作用研究 开始时间：2022/07/01 完成时间：2023/12/31 项目/课题等级:市厅级 个人排名:第1</v>
          </cell>
          <cell r="T948" t="str">
            <v>硕士</v>
          </cell>
          <cell r="U948" t="str">
            <v>烟台山医院</v>
          </cell>
          <cell r="V948" t="str">
            <v/>
          </cell>
          <cell r="W948">
            <v>18953775926</v>
          </cell>
          <cell r="X948" t="str">
            <v>370831199510160737</v>
          </cell>
        </row>
        <row r="949">
          <cell r="N949" t="str">
            <v>女</v>
          </cell>
          <cell r="O949" t="str">
            <v>南京医科大学</v>
          </cell>
          <cell r="P949" t="str">
            <v>口腔医学</v>
          </cell>
          <cell r="Q949" t="str">
            <v>2024-06-30</v>
          </cell>
          <cell r="R949" t="str">
            <v>论文：Silane-coupled chitosan-cyclodextrin/rosmarinic acid-zinc complex coating improves the osseointegration of titanium implants in high-glucose environments 发表杂志： Applied Surface Science 排名：第一 影响因子:6.7 发表日期:2023/11/30 期刊级别:SCI</v>
          </cell>
          <cell r="S949" t="str">
            <v/>
          </cell>
          <cell r="T949" t="str">
            <v>硕士</v>
          </cell>
          <cell r="U949" t="str">
            <v/>
          </cell>
          <cell r="V949" t="str">
            <v/>
          </cell>
          <cell r="W949">
            <v>13115007998</v>
          </cell>
          <cell r="X949" t="str">
            <v>320924199702051749</v>
          </cell>
        </row>
        <row r="950">
          <cell r="N950" t="str">
            <v>女</v>
          </cell>
          <cell r="O950" t="str">
            <v/>
          </cell>
          <cell r="P950" t="str">
            <v/>
          </cell>
          <cell r="Q950" t="str">
            <v/>
          </cell>
          <cell r="R950" t="str">
            <v/>
          </cell>
          <cell r="S950" t="str">
            <v/>
          </cell>
          <cell r="T950" t="str">
            <v>硕士</v>
          </cell>
          <cell r="U950" t="str">
            <v/>
          </cell>
          <cell r="V950" t="str">
            <v/>
          </cell>
          <cell r="W950">
            <v>15051060421</v>
          </cell>
          <cell r="X950" t="str">
            <v>320924199809277166</v>
          </cell>
        </row>
        <row r="951">
          <cell r="N951" t="str">
            <v>男</v>
          </cell>
          <cell r="O951" t="str">
            <v>齐齐哈尔医学院</v>
          </cell>
          <cell r="P951" t="str">
            <v>口腔医学</v>
          </cell>
          <cell r="Q951" t="str">
            <v>2020-07-02</v>
          </cell>
          <cell r="R951" t="str">
            <v/>
          </cell>
          <cell r="S951" t="str">
            <v/>
          </cell>
          <cell r="T951" t="str">
            <v>学士</v>
          </cell>
          <cell r="U951" t="str">
            <v/>
          </cell>
          <cell r="V951" t="str">
            <v/>
          </cell>
          <cell r="W951">
            <v>17356275663</v>
          </cell>
          <cell r="X951" t="str">
            <v>341222199611152433</v>
          </cell>
        </row>
        <row r="952">
          <cell r="N952" t="str">
            <v>女</v>
          </cell>
          <cell r="O952" t="str">
            <v>四川大学</v>
          </cell>
          <cell r="P952" t="str">
            <v>口腔医学</v>
          </cell>
          <cell r="Q952" t="str">
            <v>2024-06-01</v>
          </cell>
          <cell r="R952" t="str">
            <v>论文：数字化外科导板用于上颌Lefort I型分块骨切开术的效果及精确度评价 发表杂志：中华整形外科杂志 排名：第一 影响因子:1.42 发表日期:2024/03/20 期刊级别:中文核心</v>
          </cell>
          <cell r="S952" t="str">
            <v/>
          </cell>
          <cell r="T952" t="str">
            <v>硕士</v>
          </cell>
          <cell r="U952" t="str">
            <v/>
          </cell>
          <cell r="V952" t="str">
            <v/>
          </cell>
          <cell r="W952">
            <v>18708179096</v>
          </cell>
          <cell r="X952" t="str">
            <v>321282199806104020</v>
          </cell>
        </row>
        <row r="953">
          <cell r="N953" t="str">
            <v>女</v>
          </cell>
          <cell r="O953" t="str">
            <v>兰州大学</v>
          </cell>
          <cell r="P953" t="str">
            <v>口腔医学</v>
          </cell>
          <cell r="Q953" t="str">
            <v>2024-06-30</v>
          </cell>
          <cell r="R953" t="str">
            <v/>
          </cell>
          <cell r="S953" t="str">
            <v/>
          </cell>
          <cell r="T953" t="str">
            <v>医学硕士</v>
          </cell>
          <cell r="U953" t="str">
            <v>南通大学附属医院</v>
          </cell>
          <cell r="V953" t="str">
            <v/>
          </cell>
          <cell r="W953">
            <v>18862965963</v>
          </cell>
          <cell r="X953" t="str">
            <v>320381199805281824</v>
          </cell>
        </row>
        <row r="954">
          <cell r="D954" t="str">
            <v>35-01</v>
          </cell>
        </row>
        <row r="954">
          <cell r="M954" t="str">
            <v>押金</v>
          </cell>
          <cell r="N954" t="str">
            <v>女</v>
          </cell>
          <cell r="O954" t="str">
            <v>南京医科大学</v>
          </cell>
          <cell r="P954" t="str">
            <v>皮肤病与性病学</v>
          </cell>
          <cell r="Q954" t="str">
            <v>2024-06-30</v>
          </cell>
          <cell r="R954" t="str">
            <v/>
          </cell>
          <cell r="S954" t="str">
            <v/>
          </cell>
          <cell r="T954" t="str">
            <v>硕士</v>
          </cell>
          <cell r="U954" t="str">
            <v>南京鼓楼医院</v>
          </cell>
          <cell r="V954" t="str">
            <v/>
          </cell>
          <cell r="W954">
            <v>13057667737</v>
          </cell>
          <cell r="X954" t="str">
            <v>321202199710260326</v>
          </cell>
        </row>
        <row r="955">
          <cell r="D955" t="str">
            <v>35-02</v>
          </cell>
        </row>
        <row r="955">
          <cell r="M955" t="str">
            <v>押金</v>
          </cell>
          <cell r="N955" t="str">
            <v>男</v>
          </cell>
          <cell r="O955" t="str">
            <v>哈尔滨医科大学</v>
          </cell>
          <cell r="P955" t="str">
            <v>皮肤性病学</v>
          </cell>
          <cell r="Q955" t="str">
            <v>2024-06-30</v>
          </cell>
          <cell r="R955" t="str">
            <v/>
          </cell>
          <cell r="S955" t="str">
            <v/>
          </cell>
          <cell r="T955" t="str">
            <v>硕士</v>
          </cell>
          <cell r="U955" t="str">
            <v/>
          </cell>
          <cell r="V955" t="str">
            <v>哈尔滨医科大学附属第二医院</v>
          </cell>
          <cell r="W955">
            <v>18846029716</v>
          </cell>
          <cell r="X955" t="str">
            <v>231181199602292716</v>
          </cell>
        </row>
        <row r="956">
          <cell r="D956" t="str">
            <v>35-03</v>
          </cell>
        </row>
        <row r="956">
          <cell r="M956" t="str">
            <v>原件</v>
          </cell>
          <cell r="N956" t="str">
            <v>女</v>
          </cell>
          <cell r="O956" t="str">
            <v>南京医科大学</v>
          </cell>
          <cell r="P956" t="str">
            <v>皮肤病与性病学</v>
          </cell>
          <cell r="Q956" t="str">
            <v>2024-06-30</v>
          </cell>
          <cell r="R956" t="str">
            <v>论文：Efficacy of Dupilumab plus topical corticosteroids in children with atopic dermatitis: a meta-analysis of randomized controlled trials 发表杂志：Immunity, Inflammation and Disease 排名：第一 影响因子:3.2 发表日期:2024/01/04 期刊级别:SCI,论文：隐性梅毒研究进展 发表杂志：中华皮肤科杂志 排名：第一 影响因子:无 发表日期:2023/12/18 期刊级别:</v>
          </cell>
          <cell r="S956" t="str">
            <v/>
          </cell>
          <cell r="T956" t="str">
            <v>硕士</v>
          </cell>
          <cell r="U956" t="str">
            <v>南京医科大学第二附属医院</v>
          </cell>
          <cell r="V956" t="str">
            <v/>
          </cell>
          <cell r="W956">
            <v>18362822458</v>
          </cell>
          <cell r="X956" t="str">
            <v>321324199601205428</v>
          </cell>
        </row>
        <row r="957">
          <cell r="D957" t="str">
            <v>35-04</v>
          </cell>
        </row>
        <row r="957">
          <cell r="M957" t="str">
            <v>原件</v>
          </cell>
          <cell r="N957" t="str">
            <v>男</v>
          </cell>
          <cell r="O957" t="str">
            <v>南京医科大学</v>
          </cell>
          <cell r="P957" t="str">
            <v>皮肤病与性病学</v>
          </cell>
          <cell r="Q957" t="str">
            <v>2024-06-30</v>
          </cell>
          <cell r="R957" t="str">
            <v>论文：Dupilumab for treatment of eosinophilic fasciitis 发表杂志：clinical and experimental dermatology 排名：共一 影响因子:4.1 发表日期:2022/08/17 期刊级别:SCI,论文：Ixekizumab for the Treatment of Acrodermatitis Continua of Hallopeau and Inverse Psoriasis 发表杂志：Indian Journal of Dermatology 排名：共一 影响因子:1.757 发表日期:2023/03/01 期刊级别:SCI,论文：Local injection of micro-dose anti-interleukin-17A antibody for palmoplantar pustulosis: A real-world study 发表杂志：Clinical Immunology 排名：共一 影响因子:8.6 发表日期:2023/07/09 期刊级别:SCI,论文：银屑病与调节性细胞死亡关系研究进展 发表杂志：中国麻风皮肤病杂志 排名：第一 影响因子:统计源核心 发表日期:2023/02/16 期刊级别:统计源</v>
          </cell>
          <cell r="S957" t="str">
            <v/>
          </cell>
          <cell r="T957" t="str">
            <v>硕士</v>
          </cell>
          <cell r="U957" t="str">
            <v/>
          </cell>
          <cell r="V957" t="str">
            <v/>
          </cell>
          <cell r="W957">
            <v>17872840199</v>
          </cell>
          <cell r="X957" t="str">
            <v>430523199910148833</v>
          </cell>
        </row>
        <row r="958">
          <cell r="N958" t="str">
            <v>女</v>
          </cell>
          <cell r="O958" t="str">
            <v>锦州医科大学</v>
          </cell>
          <cell r="P958" t="str">
            <v/>
          </cell>
          <cell r="Q958" t="str">
            <v/>
          </cell>
          <cell r="R958" t="str">
            <v>论文：Mycobacterium marinum Infection on Both Hands Masquerading as “Eczema” 发表杂志：THE AMERICAN JOURNAL OF MEDICINE 排名：第一 影响因子:5.926 发表日期:2022/09/23 期刊级别:SCI</v>
          </cell>
          <cell r="S958" t="str">
            <v/>
          </cell>
          <cell r="T958" t="str">
            <v>硕士</v>
          </cell>
          <cell r="U958" t="str">
            <v/>
          </cell>
          <cell r="V958" t="str">
            <v/>
          </cell>
          <cell r="W958">
            <v>18840110642</v>
          </cell>
          <cell r="X958" t="str">
            <v>210781199712190022</v>
          </cell>
        </row>
        <row r="959">
          <cell r="N959" t="str">
            <v>男</v>
          </cell>
          <cell r="O959" t="str">
            <v>南通大学</v>
          </cell>
          <cell r="P959" t="str">
            <v>皮肤病与性病学</v>
          </cell>
          <cell r="Q959" t="str">
            <v>2024-07-01</v>
          </cell>
          <cell r="R959" t="str">
            <v/>
          </cell>
          <cell r="S959" t="str">
            <v/>
          </cell>
          <cell r="T959" t="str">
            <v>硕士</v>
          </cell>
          <cell r="U959" t="str">
            <v>扬州大学附属医院</v>
          </cell>
          <cell r="V959" t="str">
            <v>无</v>
          </cell>
          <cell r="W959">
            <v>18013139127</v>
          </cell>
          <cell r="X959" t="str">
            <v>320981199112155254</v>
          </cell>
        </row>
        <row r="960">
          <cell r="N960" t="str">
            <v>女</v>
          </cell>
          <cell r="O960" t="str">
            <v>南京医科大学</v>
          </cell>
          <cell r="P960" t="str">
            <v>皮肤病与性病学</v>
          </cell>
          <cell r="Q960" t="str">
            <v/>
          </cell>
          <cell r="R960" t="str">
            <v>论文：TRPV3 在特应性皮炎中的研究进展 发表杂志：中国麻风皮肤病杂志 排名：第一 影响因子:无 发表日期:2023/12/26 期刊级别:统计源,论文：度普利尤单抗对特应性皮炎模型小鼠TLR3表达的影响. 发表杂志：中国皮肤性病学杂志 排名：第一 影响因子:无 发表日期:2024/01/09 期刊级别:中文核心,论文：普拉梭菌在特应性皮炎中的功能和作用研究 发表杂志：中国微生态学杂志 排名：第一 影响因子:无 发表日期: 期刊级别:统计源,论文：特应性皮炎和强制性脊柱炎：两样本双向孟德尔随机化研究 发表杂志：中国免疫学 排名：第一 影响因子:无 发表日期: 期刊级别:中文核心,论文：特应性皮炎和类风湿性关节炎：两样本双向孟德尔随机化研究 发表杂志：中国皮肤性病学杂志 排名：第一 影响因子:无 发表日期: 期刊级别:中文核心</v>
          </cell>
          <cell r="S960" t="str">
            <v/>
          </cell>
          <cell r="T960" t="str">
            <v>医学硕士</v>
          </cell>
          <cell r="U960" t="str">
            <v/>
          </cell>
          <cell r="V960" t="str">
            <v/>
          </cell>
          <cell r="W960">
            <v>17317291171</v>
          </cell>
          <cell r="X960" t="str">
            <v>321201199807010028</v>
          </cell>
        </row>
        <row r="961">
          <cell r="N961" t="str">
            <v>女</v>
          </cell>
          <cell r="O961" t="str">
            <v>天津医科大学</v>
          </cell>
          <cell r="P961" t="str">
            <v>皮肤病与性病学</v>
          </cell>
          <cell r="Q961" t="str">
            <v>2024-07-01</v>
          </cell>
          <cell r="R961" t="str">
            <v>论文：沙眼衣原体外膜复合物蛋白B的研究进展 发表杂志：皮肤性病诊疗学杂志 排名：第一 影响因子:0.6951 发表日期: 期刊级别:</v>
          </cell>
          <cell r="S961" t="str">
            <v/>
          </cell>
          <cell r="T961" t="str">
            <v>医学硕士</v>
          </cell>
          <cell r="U961" t="str">
            <v/>
          </cell>
          <cell r="V961" t="str">
            <v/>
          </cell>
          <cell r="W961">
            <v>15202235916</v>
          </cell>
          <cell r="X961" t="str">
            <v>321281199809015529</v>
          </cell>
        </row>
        <row r="962">
          <cell r="N962" t="str">
            <v>女</v>
          </cell>
          <cell r="O962" t="str">
            <v>南京医科大学</v>
          </cell>
          <cell r="P962" t="str">
            <v>皮肤与性病学</v>
          </cell>
          <cell r="Q962" t="str">
            <v>2024-06-30</v>
          </cell>
          <cell r="R962" t="str">
            <v>论文：Relationship Between Dermoscopic Capillary-Related  Features of the Auricle and Earlobe and Rosacea Subtype and Disease Severity: A Cross-Sectional  Analysis 发表杂志： Clin Cosmet Investig Dermatol 排名：第一 影响因子:2.3 发表日期:2023/11/14 期刊级别:,论文：The mechanism and application of computer_x0002_assisted full facial skin imaging systems 发表杂志：Skin Health Dis 排名：第一 影响因子:- 发表日期:2023/12/05 期刊级别:,论文：玫瑰痤疮病情评价标准研究进展 发表杂志：中华皮肤科杂志 排名：第一 影响因子:- 发表日期:2022/12/05 期刊级别:,论文：面部皮肤计算机辅助成像系统要点浅析 发表杂志：中国医刊 排名：第一 影响因子:- 发表日期:2022/09/01 期刊级别:</v>
          </cell>
          <cell r="S962" t="str">
            <v/>
          </cell>
          <cell r="T962" t="str">
            <v>硕士</v>
          </cell>
          <cell r="U962" t="str">
            <v>江苏省人民医院</v>
          </cell>
          <cell r="V962" t="str">
            <v/>
          </cell>
          <cell r="W962">
            <v>13115015028</v>
          </cell>
          <cell r="X962" t="str">
            <v>321324199811295222</v>
          </cell>
        </row>
        <row r="963">
          <cell r="N963" t="str">
            <v>女</v>
          </cell>
          <cell r="O963" t="str">
            <v>大连医科大学</v>
          </cell>
          <cell r="P963" t="str">
            <v>皮肤病与性病学</v>
          </cell>
          <cell r="Q963" t="str">
            <v>2024-06-01</v>
          </cell>
          <cell r="R963" t="str">
            <v/>
          </cell>
          <cell r="S963" t="str">
            <v/>
          </cell>
          <cell r="T963" t="str">
            <v>硕士</v>
          </cell>
          <cell r="U963" t="str">
            <v/>
          </cell>
          <cell r="V963" t="str">
            <v/>
          </cell>
          <cell r="W963">
            <v>15776565322</v>
          </cell>
          <cell r="X963" t="str">
            <v>232303199602064222</v>
          </cell>
        </row>
        <row r="964">
          <cell r="N964" t="str">
            <v>女</v>
          </cell>
          <cell r="O964" t="str">
            <v>大连医科大学</v>
          </cell>
          <cell r="P964" t="str">
            <v>皮肤病与性病学</v>
          </cell>
          <cell r="Q964" t="str">
            <v/>
          </cell>
          <cell r="R964" t="str">
            <v>论文：巨大型角化棘皮瘤三例报道及文献复习 发表杂志：中国医师杂志 排名：第一 影响因子:0.8 发表日期:2023/07/26 期刊级别:统计源</v>
          </cell>
          <cell r="S964" t="str">
            <v/>
          </cell>
          <cell r="T964" t="str">
            <v>硕士</v>
          </cell>
          <cell r="U964" t="str">
            <v/>
          </cell>
          <cell r="V964" t="str">
            <v/>
          </cell>
          <cell r="W964">
            <v>19905251095</v>
          </cell>
          <cell r="X964" t="str">
            <v>340811199208185529</v>
          </cell>
        </row>
        <row r="965">
          <cell r="N965" t="str">
            <v>男</v>
          </cell>
          <cell r="O965" t="str">
            <v>昆明医科大学</v>
          </cell>
          <cell r="P965" t="str">
            <v>皮肤病与性病学</v>
          </cell>
          <cell r="Q965" t="str">
            <v>2024-07-01</v>
          </cell>
          <cell r="R965" t="str">
            <v>论文：增生性瘢痕体内外模型研究进展 发表杂志：中国皮肤性病学杂志 排名：共一 影响因子:0.76 发表日期:2023/03/22 期刊级别:中文核心</v>
          </cell>
          <cell r="S965" t="str">
            <v/>
          </cell>
          <cell r="T965" t="str">
            <v>硕士</v>
          </cell>
          <cell r="U965" t="str">
            <v>昆明医科大学第一附属医院</v>
          </cell>
          <cell r="V965" t="str">
            <v>无</v>
          </cell>
          <cell r="W965">
            <v>18283222016</v>
          </cell>
          <cell r="X965" t="str">
            <v>511024199801213579</v>
          </cell>
        </row>
        <row r="966">
          <cell r="N966" t="str">
            <v>女</v>
          </cell>
          <cell r="O966" t="str">
            <v/>
          </cell>
          <cell r="P966" t="str">
            <v/>
          </cell>
          <cell r="Q966" t="str">
            <v/>
          </cell>
          <cell r="R966" t="str">
            <v/>
          </cell>
          <cell r="S966" t="str">
            <v/>
          </cell>
          <cell r="T966" t="str">
            <v>硕士</v>
          </cell>
          <cell r="U966" t="str">
            <v/>
          </cell>
          <cell r="V966" t="str">
            <v/>
          </cell>
          <cell r="W966">
            <v>18251164033</v>
          </cell>
          <cell r="X966" t="str">
            <v>210904199801023021</v>
          </cell>
        </row>
        <row r="967">
          <cell r="N967" t="str">
            <v>女</v>
          </cell>
          <cell r="O967" t="str">
            <v>蚌埠医科大学</v>
          </cell>
          <cell r="P967" t="str">
            <v>皮肤病与性病学</v>
          </cell>
          <cell r="Q967" t="str">
            <v>2024-07-01</v>
          </cell>
          <cell r="R967" t="str">
            <v>论文：1565nm非剥脱点阵激光联合A型肉毒毒素注射治疗眶周皱纹的有效性及安全性研究 发表杂志：中国美容医学 排名：第一 影响因子:1.31 发表日期:2024/11/20 期刊级别:统计源</v>
          </cell>
          <cell r="S967" t="str">
            <v/>
          </cell>
          <cell r="T967" t="str">
            <v>硕士</v>
          </cell>
          <cell r="U967" t="str">
            <v>阜阳市人民医院</v>
          </cell>
          <cell r="V967" t="str">
            <v/>
          </cell>
          <cell r="W967">
            <v>18895528555</v>
          </cell>
          <cell r="X967" t="str">
            <v>341222199512200305</v>
          </cell>
        </row>
        <row r="968">
          <cell r="D968" t="str">
            <v>36-01</v>
          </cell>
        </row>
        <row r="968">
          <cell r="M968" t="str">
            <v>原件</v>
          </cell>
          <cell r="N968" t="str">
            <v>女</v>
          </cell>
          <cell r="O968" t="str">
            <v>南京医科大学</v>
          </cell>
          <cell r="P968" t="str">
            <v>生殖医学</v>
          </cell>
          <cell r="Q968">
            <v>45095</v>
          </cell>
          <cell r="R968" t="str">
            <v>论文：The role of SRPK1-mediated phosphorylation of SR 1 proteins in the chromatin configuration transition of 2 mouse germinal vesicle oocytes 发表杂志：Cell Cycle 排名：第一 影响因子:4.1 发表日期: 期刊级别:SCI</v>
          </cell>
          <cell r="S968" t="str">
            <v/>
          </cell>
          <cell r="T968" t="str">
            <v>硕士</v>
          </cell>
          <cell r="U968" t="str">
            <v/>
          </cell>
          <cell r="V968" t="str">
            <v/>
          </cell>
          <cell r="W968">
            <v>13218580155</v>
          </cell>
          <cell r="X968" t="str">
            <v>321284199709136445</v>
          </cell>
        </row>
        <row r="969">
          <cell r="D969" t="str">
            <v>36-02</v>
          </cell>
        </row>
        <row r="969">
          <cell r="M969" t="str">
            <v>押金</v>
          </cell>
          <cell r="N969" t="str">
            <v>男</v>
          </cell>
          <cell r="O969" t="str">
            <v>扬州大学</v>
          </cell>
          <cell r="P969" t="str">
            <v>生殖医学</v>
          </cell>
          <cell r="Q969" t="str">
            <v>2024-06-30</v>
          </cell>
          <cell r="R969" t="str">
            <v>论文： 非编码RNA在卵泡发育成熟中作用及其机制的研究现状 发表杂志： 中华妇幼临床医学杂志(电子版) 排名：第一 影响因子:无 发表日期: 期刊级别:,论文：Hsa_circRNA_BECN1 acts as a ceRNA to promote polycystic ovary syndrome progression by sponging miR-619-5p/Rab5b axis 发表杂志：MOLECULAR HUMAN REPRODUCTION 排名：共一 影响因子:4.0 发表日期: 期刊级别:</v>
          </cell>
          <cell r="S969" t="str">
            <v/>
          </cell>
          <cell r="T969" t="str">
            <v>硕士</v>
          </cell>
          <cell r="U969" t="str">
            <v/>
          </cell>
          <cell r="V969" t="str">
            <v/>
          </cell>
          <cell r="W969">
            <v>13056099053</v>
          </cell>
          <cell r="X969" t="str">
            <v>321322199310152650</v>
          </cell>
        </row>
        <row r="970">
          <cell r="D970" t="str">
            <v>36-03</v>
          </cell>
        </row>
        <row r="970">
          <cell r="M970" t="str">
            <v>押金</v>
          </cell>
          <cell r="N970" t="str">
            <v>女</v>
          </cell>
          <cell r="O970" t="str">
            <v>南京医科大学</v>
          </cell>
          <cell r="P970" t="str">
            <v>生殖医学</v>
          </cell>
          <cell r="Q970" t="str">
            <v>2024-07-01</v>
          </cell>
          <cell r="R970" t="str">
            <v>论文：Putrescine promote Mito-autophagy and improve maturation of Senescence oocyte 发表杂志：aging 排名：共一 影响因子:5.2 发表日期: 期刊级别:SCI,论文：Putrescine supplementation during in vitro maturation improves mitochondrial DNA stability of oocytes in older women 发表杂志：Human Reproduction 排名：共一 影响因子:6.1 发表日期: 期刊级别:SCI</v>
          </cell>
          <cell r="S970" t="str">
            <v/>
          </cell>
          <cell r="T970" t="str">
            <v>硕士</v>
          </cell>
          <cell r="U970" t="str">
            <v/>
          </cell>
          <cell r="V970" t="str">
            <v/>
          </cell>
          <cell r="W970">
            <v>15371005033</v>
          </cell>
          <cell r="X970" t="str">
            <v>34242219981222700X</v>
          </cell>
        </row>
        <row r="971">
          <cell r="D971" t="str">
            <v>36-04</v>
          </cell>
        </row>
        <row r="971">
          <cell r="M971" t="str">
            <v>原件</v>
          </cell>
          <cell r="N971" t="str">
            <v>女</v>
          </cell>
          <cell r="O971" t="str">
            <v>南京医科大学</v>
          </cell>
          <cell r="P971" t="str">
            <v>生殖医学</v>
          </cell>
          <cell r="Q971" t="str">
            <v>2024-06-30</v>
          </cell>
          <cell r="R971" t="str">
            <v>论文：鸡屎藤水提物对家兔十二指肠平滑肌收缩运动的影响 发表杂志：世界最新医学信息文摘 排名：第一 影响因子:无 发表日期: 期刊级别:</v>
          </cell>
          <cell r="S971" t="str">
            <v/>
          </cell>
          <cell r="T971" t="str">
            <v>硕士</v>
          </cell>
          <cell r="U971" t="str">
            <v/>
          </cell>
          <cell r="V971" t="str">
            <v/>
          </cell>
          <cell r="W971">
            <v>17314437290</v>
          </cell>
          <cell r="X971" t="str">
            <v>321023199810290021</v>
          </cell>
        </row>
        <row r="972">
          <cell r="N972" t="str">
            <v>女</v>
          </cell>
          <cell r="O972" t="str">
            <v>南通大学</v>
          </cell>
          <cell r="P972" t="str">
            <v>生殖医学</v>
          </cell>
          <cell r="Q972" t="str">
            <v>2024-06-30</v>
          </cell>
          <cell r="R972" t="str">
            <v/>
          </cell>
          <cell r="S972" t="str">
            <v/>
          </cell>
          <cell r="T972" t="str">
            <v>硕士</v>
          </cell>
          <cell r="U972" t="str">
            <v/>
          </cell>
          <cell r="V972" t="str">
            <v/>
          </cell>
          <cell r="W972">
            <v>13083538622</v>
          </cell>
          <cell r="X972" t="str">
            <v>32040219990407402X</v>
          </cell>
        </row>
        <row r="973">
          <cell r="N973" t="str">
            <v>女</v>
          </cell>
          <cell r="O973" t="str">
            <v>南京医科大学</v>
          </cell>
          <cell r="P973" t="str">
            <v>生殖医学</v>
          </cell>
          <cell r="Q973" t="str">
            <v>2024-07-01</v>
          </cell>
          <cell r="R973" t="str">
            <v>论文：Porcine Kidney Organoids Derived from Naive-like Embryonic Stem Cells 发表杂志：international journal of molecular sciences 排名：共一 影响因子:5.6 发表日期:2024/01/04 期刊级别:</v>
          </cell>
          <cell r="S973" t="str">
            <v/>
          </cell>
          <cell r="T973" t="str">
            <v>硕士</v>
          </cell>
          <cell r="U973" t="str">
            <v>苏州市立医院</v>
          </cell>
          <cell r="V973" t="str">
            <v>无</v>
          </cell>
          <cell r="W973">
            <v>13961014100</v>
          </cell>
          <cell r="X973" t="str">
            <v>321202199803160324</v>
          </cell>
        </row>
        <row r="974">
          <cell r="N974" t="str">
            <v>女</v>
          </cell>
          <cell r="O974" t="str">
            <v>南通大学</v>
          </cell>
          <cell r="P974" t="str">
            <v>生殖医学</v>
          </cell>
          <cell r="Q974" t="str">
            <v>2024-07-01</v>
          </cell>
          <cell r="R974" t="str">
            <v/>
          </cell>
          <cell r="S974" t="str">
            <v/>
          </cell>
          <cell r="T974" t="str">
            <v>硕士</v>
          </cell>
          <cell r="U974" t="str">
            <v/>
          </cell>
          <cell r="V974" t="str">
            <v/>
          </cell>
          <cell r="W974">
            <v>15998495759</v>
          </cell>
          <cell r="X974" t="str">
            <v>210283199710217020</v>
          </cell>
        </row>
        <row r="975">
          <cell r="N975" t="str">
            <v>女</v>
          </cell>
          <cell r="O975" t="str">
            <v>南京医科大学</v>
          </cell>
          <cell r="P975" t="str">
            <v>生殖医学</v>
          </cell>
          <cell r="Q975" t="str">
            <v>2024-07-01</v>
          </cell>
          <cell r="R975" t="str">
            <v/>
          </cell>
          <cell r="S975" t="str">
            <v>项目/课题：RNA结合蛋白PIWIL4在雄性不育中的功能机制研究 开始时间：2021/12/01 完成时间：2024/06/01 项目/课题等级:国家级 个人排名:第1</v>
          </cell>
          <cell r="T975" t="str">
            <v>硕士</v>
          </cell>
          <cell r="U975" t="str">
            <v>无</v>
          </cell>
          <cell r="V975" t="str">
            <v>无</v>
          </cell>
          <cell r="W975">
            <v>18735998414</v>
          </cell>
          <cell r="X975" t="str">
            <v>142724199908111628</v>
          </cell>
        </row>
        <row r="976">
          <cell r="N976" t="str">
            <v>女</v>
          </cell>
          <cell r="O976" t="str">
            <v/>
          </cell>
          <cell r="P976" t="str">
            <v/>
          </cell>
          <cell r="Q976" t="str">
            <v/>
          </cell>
          <cell r="R976" t="str">
            <v>论文：Alpha-ketoglutarate ameliorates induced premature ovarian insufficiency in rats by inhibiting apoptosis and upregulating glycolysis. 发表杂志：Reprod Biomed Online 排名：共一 影响因子:4.0 发表日期:2023/04/01 期刊级别:SCI,论文：Pyrroloquinoline quinone rescues the ovarian reserve function of chemotherapyinduced ovarian aging rats 发表杂志：Reprod Biomed Online 排名：第一 影响因子:4.0 发表日期: 期刊级别:SCI,论文：α-Ketoglutarate Improves Ovarian Reserve Function in Primary Ovarian Insufficiency by Inhibiting NLRP3-Mediated Pyroptosis of Granulosa Cells 发表杂志：Molecular Nutrition &amp; Food Research 排名：第一 影响因子:5.8 发表日期:2024/02/05 期刊级别:SCI</v>
          </cell>
          <cell r="S976" t="str">
            <v>项目/课题：PQQ 激活糖酵解通路抑制 NLRP3 介导的细胞焦亡改善 POI 卵巢储备功能的分子机制 开始时间：2024/01/01 完成时间：2027/01/01 项目/课题等级:省部级 个人排名:第1</v>
          </cell>
          <cell r="T976" t="str">
            <v>硕士</v>
          </cell>
          <cell r="U976" t="str">
            <v/>
          </cell>
          <cell r="V976" t="str">
            <v/>
          </cell>
          <cell r="W976">
            <v>15358930855</v>
          </cell>
          <cell r="X976" t="str">
            <v>320281199610233026</v>
          </cell>
        </row>
        <row r="977">
          <cell r="N977" t="str">
            <v>女</v>
          </cell>
          <cell r="O977" t="str">
            <v>南京医科大学</v>
          </cell>
          <cell r="P977" t="str">
            <v>生殖医学</v>
          </cell>
          <cell r="Q977" t="str">
            <v>2024-06-30</v>
          </cell>
          <cell r="R977" t="str">
            <v>论文：Identifcation of proline?rich protein 11 as a major regulator in mouse  spermatogonia maintenance via an increase in BMI1 protein stability 发表杂志：Molecular Biology Reports 排名：共一 影响因子:2.8 发表日期:2022/10/01 期刊级别:SCI</v>
          </cell>
          <cell r="S977" t="str">
            <v/>
          </cell>
          <cell r="T977" t="str">
            <v>硕士</v>
          </cell>
          <cell r="U977" t="str">
            <v/>
          </cell>
          <cell r="V977" t="str">
            <v/>
          </cell>
          <cell r="W977">
            <v>18066059883</v>
          </cell>
          <cell r="X977" t="str">
            <v>140322199805086929</v>
          </cell>
        </row>
        <row r="978">
          <cell r="D978" t="str">
            <v>37-01</v>
          </cell>
          <cell r="E978">
            <v>41</v>
          </cell>
        </row>
        <row r="978">
          <cell r="M978" t="str">
            <v>押金</v>
          </cell>
          <cell r="N978" t="str">
            <v>女</v>
          </cell>
          <cell r="O978" t="str">
            <v>吉林大学</v>
          </cell>
          <cell r="P978" t="str">
            <v>特种医学</v>
          </cell>
          <cell r="Q978" t="str">
            <v>2024-06-30</v>
          </cell>
          <cell r="R978" t="str">
            <v/>
          </cell>
          <cell r="S978" t="str">
            <v/>
          </cell>
          <cell r="T978" t="str">
            <v>硕士</v>
          </cell>
          <cell r="U978" t="str">
            <v>北京医院放疗科</v>
          </cell>
          <cell r="V978" t="str">
            <v/>
          </cell>
          <cell r="W978">
            <v>15650513102</v>
          </cell>
          <cell r="X978" t="str">
            <v>370826199803120826</v>
          </cell>
        </row>
        <row r="979">
          <cell r="D979" t="str">
            <v>37-02</v>
          </cell>
          <cell r="E979">
            <v>37</v>
          </cell>
        </row>
        <row r="979">
          <cell r="M979" t="str">
            <v>原件</v>
          </cell>
          <cell r="N979" t="str">
            <v>女</v>
          </cell>
          <cell r="O979" t="str">
            <v>长江大学</v>
          </cell>
          <cell r="P979" t="str">
            <v>影像医学与核医学</v>
          </cell>
          <cell r="Q979" t="str">
            <v>2024-06-30</v>
          </cell>
          <cell r="R979" t="str">
            <v>论文：Unleashing the efficacy of immune checkpoint inhibitors for advanced hepatocellular carcinoma: factors,  strategies, and ongoing trials 发表杂志：Frontiers in Pharmacology  排名：第一 影响因子:5.6 发表日期:2023/08/31 期刊级别:SCI,论文：医用 X 射线摄影曝光参数对机房内辐射剂量的影响 发表杂志：长江大学学报(自然科学版) 排名：第一 影响因子:统计源 发表日期:2020/07/25 期刊级别:统计源</v>
          </cell>
          <cell r="S979" t="str">
            <v>项目/课题：医用 X 射线照射野外辐射剂量研究 开始时间：2019/10/01 完成时间：2020/08/01 项目/课题等级:其他 个人排名:第1,项目/课题：基于 MR 影像组学预测肝细胞癌病理分级以及肿瘤分子标记物表达的研究 开始时间：2022/10/01 完成时间：2023/08/01 项目/课题等级:其他 个人排名:第1</v>
          </cell>
          <cell r="T979" t="str">
            <v>硕士</v>
          </cell>
          <cell r="U979" t="str">
            <v>荆州市中心医院</v>
          </cell>
          <cell r="V979" t="str">
            <v/>
          </cell>
          <cell r="W979">
            <v>13477700015</v>
          </cell>
          <cell r="X979" t="str">
            <v>420984200002123647</v>
          </cell>
        </row>
        <row r="980">
          <cell r="N980" t="str">
            <v>女</v>
          </cell>
          <cell r="O980" t="str">
            <v>扬州大学</v>
          </cell>
          <cell r="P980" t="str">
            <v/>
          </cell>
          <cell r="Q980" t="str">
            <v>2024-06-01</v>
          </cell>
          <cell r="R980" t="str">
            <v>论文：反极性梯度复合灵敏度编码扩散加权成像改善颅脑扫描图像质量的价值 发表杂志：生物医学工程与临床 排名：第一 影响因子:无 发表日期: 期刊级别:统计源</v>
          </cell>
          <cell r="S980" t="str">
            <v/>
          </cell>
          <cell r="T980" t="str">
            <v>硕士</v>
          </cell>
          <cell r="U980" t="str">
            <v>扬州大学附属人民医院</v>
          </cell>
          <cell r="V980" t="str">
            <v/>
          </cell>
          <cell r="W980">
            <v>13775798575</v>
          </cell>
          <cell r="X980" t="str">
            <v>321284199710245649</v>
          </cell>
        </row>
        <row r="981">
          <cell r="N981" t="str">
            <v>女</v>
          </cell>
          <cell r="O981" t="str">
            <v>南京医科大学</v>
          </cell>
          <cell r="P981" t="str">
            <v>放射肿瘤学</v>
          </cell>
          <cell r="Q981" t="str">
            <v>2024-06-30</v>
          </cell>
          <cell r="R981" t="str">
            <v>论文：Construction of a prognostic model based on cuproptosis-related genes and exploration of the value of DLAT and DLST in the metastasis for non-small cell lung cancer.  发表杂志：Heliyon 排名：第一 影响因子:4 发表日期: 期刊级别:</v>
          </cell>
          <cell r="S981" t="str">
            <v/>
          </cell>
          <cell r="T981" t="str">
            <v>医学硕士</v>
          </cell>
          <cell r="U981" t="str">
            <v>江苏省肿瘤医院</v>
          </cell>
          <cell r="V981" t="str">
            <v>江</v>
          </cell>
          <cell r="W981">
            <v>15729396916</v>
          </cell>
          <cell r="X981" t="str">
            <v>410184199812153863</v>
          </cell>
        </row>
        <row r="982">
          <cell r="N982" t="str">
            <v>女</v>
          </cell>
          <cell r="O982" t="str">
            <v>天津医科大学</v>
          </cell>
          <cell r="P982" t="str">
            <v>肿瘤学（放射治疗学方向）</v>
          </cell>
          <cell r="Q982" t="str">
            <v>2024-07-01</v>
          </cell>
          <cell r="R982" t="str">
            <v/>
          </cell>
          <cell r="S982" t="str">
            <v>项目/课题：AXL负向调控RIPK3介导的NSCLC细胞程序性坏死在大分割放疗抵抗中的作用及机制研究 开始时间：2020/09/01 完成时间：2024/02/19 项目/课题等级:国家级 个人排名:第4</v>
          </cell>
          <cell r="T982" t="str">
            <v>医学硕士</v>
          </cell>
          <cell r="U982" t="str">
            <v>山东省肿瘤医院及天津市肿瘤医院</v>
          </cell>
          <cell r="V982" t="str">
            <v>无</v>
          </cell>
          <cell r="W982">
            <v>15689764212</v>
          </cell>
          <cell r="X982" t="str">
            <v>370829199705180023</v>
          </cell>
        </row>
        <row r="983">
          <cell r="N983" t="str">
            <v>女</v>
          </cell>
          <cell r="O983" t="str">
            <v>郑州大学</v>
          </cell>
          <cell r="P983" t="str">
            <v>放射肿瘤学</v>
          </cell>
          <cell r="Q983" t="str">
            <v>2024-06-30</v>
          </cell>
          <cell r="R983" t="str">
            <v>论文：埃索美拉唑联合EGFR抑制剂SG1478对胃癌细胞增殖、凋亡、自噬的影响 发表杂志：海南医学院学报 排名：第一 影响因子:1.591 发表日期: 期刊级别:中文核心</v>
          </cell>
          <cell r="S983" t="str">
            <v/>
          </cell>
          <cell r="T983" t="str">
            <v>硕士</v>
          </cell>
          <cell r="U983" t="str">
            <v/>
          </cell>
          <cell r="V983" t="str">
            <v/>
          </cell>
          <cell r="W983">
            <v>18437912720</v>
          </cell>
          <cell r="X983" t="str">
            <v>411322199503132041</v>
          </cell>
        </row>
        <row r="984">
          <cell r="N984" t="str">
            <v>男</v>
          </cell>
          <cell r="O984" t="str">
            <v>苏州大学</v>
          </cell>
          <cell r="P984" t="str">
            <v/>
          </cell>
          <cell r="Q984" t="str">
            <v/>
          </cell>
          <cell r="R984" t="str">
            <v/>
          </cell>
          <cell r="S984" t="str">
            <v/>
          </cell>
          <cell r="T984" t="str">
            <v>医学硕士</v>
          </cell>
          <cell r="U984" t="str">
            <v/>
          </cell>
          <cell r="V984" t="str">
            <v/>
          </cell>
          <cell r="W984">
            <v>18051091563</v>
          </cell>
          <cell r="X984" t="str">
            <v>321284199801066814</v>
          </cell>
        </row>
        <row r="985">
          <cell r="N985" t="str">
            <v>女</v>
          </cell>
          <cell r="O985" t="str">
            <v>东南大学</v>
          </cell>
          <cell r="P985" t="str">
            <v>临床医学（放射肿瘤学）</v>
          </cell>
          <cell r="Q985" t="str">
            <v>2024-06-30</v>
          </cell>
          <cell r="R985" t="str">
            <v/>
          </cell>
          <cell r="S985" t="str">
            <v/>
          </cell>
          <cell r="T985" t="str">
            <v>硕士</v>
          </cell>
          <cell r="U985" t="str">
            <v>南京鼓楼医院</v>
          </cell>
          <cell r="V985" t="str">
            <v/>
          </cell>
          <cell r="W985">
            <v>17351818899</v>
          </cell>
          <cell r="X985" t="str">
            <v>32072219980408306X</v>
          </cell>
        </row>
        <row r="986">
          <cell r="N986" t="str">
            <v>男</v>
          </cell>
          <cell r="O986" t="str">
            <v/>
          </cell>
          <cell r="P986" t="str">
            <v/>
          </cell>
          <cell r="Q986" t="str">
            <v/>
          </cell>
          <cell r="R986" t="str">
            <v>论文：钆塞酸二钠的研究 发表杂志：化工时刊 排名：第一 影响因子:0.56 发表日期: 期刊级别:省级,论文：非小细胞肺癌CT影像特征与Ki-67、血管内皮生长因子表达的关系 发表杂志：分子影像学杂志 排名：第一 影响因子:1.13 发表日期: 期刊级别:中文核心</v>
          </cell>
          <cell r="S986" t="str">
            <v/>
          </cell>
          <cell r="T986" t="str">
            <v>硕士</v>
          </cell>
          <cell r="U986" t="str">
            <v/>
          </cell>
          <cell r="V986" t="str">
            <v/>
          </cell>
          <cell r="W986">
            <v>17395890896</v>
          </cell>
          <cell r="X986" t="str">
            <v>412827199406138118</v>
          </cell>
        </row>
        <row r="987">
          <cell r="N987" t="str">
            <v>女</v>
          </cell>
          <cell r="O987" t="str">
            <v>苏州大学</v>
          </cell>
          <cell r="P987" t="str">
            <v>放射医学</v>
          </cell>
          <cell r="Q987" t="str">
            <v>2024-07-01</v>
          </cell>
          <cell r="R987" t="str">
            <v/>
          </cell>
          <cell r="S987" t="str">
            <v/>
          </cell>
          <cell r="T987" t="str">
            <v>硕士</v>
          </cell>
          <cell r="U987" t="str">
            <v/>
          </cell>
          <cell r="V987" t="str">
            <v/>
          </cell>
          <cell r="W987">
            <v>18554879306</v>
          </cell>
          <cell r="X987" t="str">
            <v>370285199804183527</v>
          </cell>
        </row>
        <row r="988">
          <cell r="N988" t="str">
            <v>男</v>
          </cell>
          <cell r="O988" t="str">
            <v/>
          </cell>
          <cell r="P988" t="str">
            <v/>
          </cell>
          <cell r="Q988" t="str">
            <v/>
          </cell>
          <cell r="R988" t="str">
            <v/>
          </cell>
          <cell r="S988" t="str">
            <v/>
          </cell>
          <cell r="T988" t="str">
            <v>硕士</v>
          </cell>
          <cell r="U988" t="str">
            <v/>
          </cell>
          <cell r="V988" t="str">
            <v/>
          </cell>
          <cell r="W988">
            <v>18862187410</v>
          </cell>
          <cell r="X988" t="str">
            <v>640203199610070058</v>
          </cell>
        </row>
        <row r="989">
          <cell r="D989" t="str">
            <v>38-01</v>
          </cell>
        </row>
        <row r="989">
          <cell r="M989" t="str">
            <v>原件</v>
          </cell>
          <cell r="N989" t="str">
            <v>女</v>
          </cell>
          <cell r="O989" t="str">
            <v>徐州医科大学</v>
          </cell>
          <cell r="P989" t="str">
            <v>免疫学</v>
          </cell>
          <cell r="Q989" t="str">
            <v>2024-07-01</v>
          </cell>
          <cell r="R989" t="str">
            <v>论文：LPS通过LRG1/ROCK1信号调控中性粒细胞炎症反应    发表杂志：《西安交通大学学报(医学版) 》 排名：第一 影响因子:0.852 发表日期: 期刊级别:中文核心,论文：《医学检验学生职业暴露认知特点调查分析》 发表杂志：《智慧健康》 排名：第一 影响因子:0.92 发表日期: 期刊级别:</v>
          </cell>
          <cell r="S989" t="str">
            <v/>
          </cell>
          <cell r="T989" t="str">
            <v>硕士</v>
          </cell>
          <cell r="U989" t="str">
            <v>无</v>
          </cell>
          <cell r="V989" t="str">
            <v>无</v>
          </cell>
          <cell r="W989">
            <v>17373566350</v>
          </cell>
          <cell r="X989" t="str">
            <v>430281199811214329</v>
          </cell>
        </row>
        <row r="990">
          <cell r="D990" t="str">
            <v>38-02</v>
          </cell>
        </row>
        <row r="990">
          <cell r="M990" t="str">
            <v>原件</v>
          </cell>
          <cell r="N990" t="str">
            <v>女</v>
          </cell>
          <cell r="O990" t="str">
            <v>徐州医科大学</v>
          </cell>
          <cell r="P990" t="str">
            <v>病原生物学</v>
          </cell>
          <cell r="Q990" t="str">
            <v>2024-07-01</v>
          </cell>
          <cell r="R990" t="str">
            <v/>
          </cell>
          <cell r="S990" t="str">
            <v>项目/课题：C5aR1通过调控PFKM影响TAM极化促进结肠癌发生发展的机制研究  开始时间：2022/03/01 完成时间：2024/03/01 项目/课题等级:省部级 个人排名:第2</v>
          </cell>
          <cell r="T990" t="str">
            <v>硕士</v>
          </cell>
          <cell r="U990" t="str">
            <v/>
          </cell>
          <cell r="V990" t="str">
            <v/>
          </cell>
          <cell r="W990">
            <v>18391059791</v>
          </cell>
          <cell r="X990" t="str">
            <v>610527199708083625</v>
          </cell>
        </row>
        <row r="991">
          <cell r="D991" t="str">
            <v>38-03</v>
          </cell>
        </row>
        <row r="991">
          <cell r="M991" t="str">
            <v>原件</v>
          </cell>
          <cell r="N991" t="str">
            <v>女</v>
          </cell>
          <cell r="O991" t="str">
            <v>徐州医科大学</v>
          </cell>
          <cell r="P991" t="str">
            <v>病原生物学</v>
          </cell>
          <cell r="Q991" t="str">
            <v>2024-06-01</v>
          </cell>
          <cell r="R991" t="str">
            <v/>
          </cell>
          <cell r="S991" t="str">
            <v/>
          </cell>
          <cell r="T991" t="str">
            <v>硕士</v>
          </cell>
          <cell r="U991" t="str">
            <v>滨州医学院附属医院</v>
          </cell>
          <cell r="V991" t="str">
            <v/>
          </cell>
          <cell r="W991">
            <v>17865587006</v>
          </cell>
          <cell r="X991" t="str">
            <v>372301199708232923</v>
          </cell>
        </row>
        <row r="992">
          <cell r="D992" t="str">
            <v>38-04</v>
          </cell>
        </row>
        <row r="992">
          <cell r="M992" t="str">
            <v>押金</v>
          </cell>
          <cell r="N992" t="str">
            <v>女</v>
          </cell>
          <cell r="O992" t="str">
            <v>江苏大学</v>
          </cell>
          <cell r="P992" t="str">
            <v/>
          </cell>
          <cell r="Q992" t="str">
            <v>2024-06-30</v>
          </cell>
          <cell r="R992" t="str">
            <v/>
          </cell>
          <cell r="S992" t="str">
            <v>项目/课题：江苏省研究生实践创新计划基金项目. (SJCX22_1880) 开始时间：2022/05/01 完成时间：2024/01/30 项目/课题等级:省部级 个人排名:第2</v>
          </cell>
          <cell r="T992" t="str">
            <v>硕士</v>
          </cell>
          <cell r="U992" t="str">
            <v>徐州医科大徐附属医院</v>
          </cell>
          <cell r="V992" t="str">
            <v/>
          </cell>
          <cell r="W992">
            <v>17851182047</v>
          </cell>
          <cell r="X992" t="str">
            <v>411481199911131086</v>
          </cell>
        </row>
        <row r="993">
          <cell r="D993" t="str">
            <v>38-05</v>
          </cell>
        </row>
        <row r="993">
          <cell r="M993" t="str">
            <v>押金</v>
          </cell>
          <cell r="N993" t="str">
            <v>男</v>
          </cell>
          <cell r="O993" t="str">
            <v>安徽医科大学</v>
          </cell>
          <cell r="P993" t="str">
            <v>临床检验诊断学</v>
          </cell>
          <cell r="Q993" t="str">
            <v>2024-06-30</v>
          </cell>
          <cell r="R993" t="str">
            <v>论文：CRISPR dual enzyme cleavage triggers DNA and RNA substrate cleavage for SARS-CoV-2 dual gene detection 发表杂志：Journal of Medical Virology 排名：第一 影响因子:12.7 发表日期:2023/09/10 期刊级别:SCI,论文：Creating an ultra-sensitive detection platform for monkeypox virus DNA based on CRISPR technology 发表杂志：Journal of Medical Virology 排名：第一 影响因子:12.7 发表日期:2023/06/30 期刊级别:SCI,论文：Establishment of a Novel Detection Platform for Clostridioides difficile Toxin Genes Based on Orthogonal CRISPR 发表杂志：Microbiol Spectr 排名：第一 影响因子:3.7 发表日期:2023/06/30 期刊级别:SCI,论文：Rapid visualization of Clostridioides difficile toxins A and B by multiplex RPA combined with CRISPR-Cas12a 发表杂志：Frontiers in Microbiology 排名：第一 影响因子:5.2 发表日期:2023/03/18 期刊级别:SCI</v>
          </cell>
          <cell r="S993" t="str">
            <v/>
          </cell>
          <cell r="T993" t="str">
            <v>硕士</v>
          </cell>
          <cell r="U993" t="str">
            <v/>
          </cell>
          <cell r="V993" t="str">
            <v/>
          </cell>
          <cell r="W993">
            <v>18269857923</v>
          </cell>
          <cell r="X993" t="str">
            <v>342425199407138117</v>
          </cell>
        </row>
        <row r="994">
          <cell r="D994" t="str">
            <v>38-06</v>
          </cell>
        </row>
        <row r="994">
          <cell r="M994" t="str">
            <v>押金</v>
          </cell>
          <cell r="N994" t="str">
            <v>女</v>
          </cell>
          <cell r="O994" t="str">
            <v>佳木斯大学</v>
          </cell>
          <cell r="P994" t="str">
            <v>临床检验诊断学</v>
          </cell>
          <cell r="Q994">
            <v>45444</v>
          </cell>
          <cell r="R994" t="str">
            <v>论文：康替唑胺、利奈唑胺对革兰阳性菌的体外抗菌活性及生物被膜抑制机制 发表杂志：山东医药 排名：第一 影响因子:1.202 发表日期: 期刊级别:</v>
          </cell>
          <cell r="S994" t="str">
            <v/>
          </cell>
          <cell r="T994" t="str">
            <v>理学硕士</v>
          </cell>
          <cell r="U994" t="str">
            <v/>
          </cell>
          <cell r="V994" t="str">
            <v/>
          </cell>
          <cell r="W994">
            <v>13091811521</v>
          </cell>
          <cell r="X994" t="str">
            <v>230524199801202721</v>
          </cell>
        </row>
        <row r="995">
          <cell r="D995" t="str">
            <v>38-07</v>
          </cell>
        </row>
        <row r="995">
          <cell r="M995" t="str">
            <v>原件</v>
          </cell>
          <cell r="N995" t="str">
            <v>女</v>
          </cell>
          <cell r="O995" t="str">
            <v>南通大学</v>
          </cell>
          <cell r="P995" t="str">
            <v>免疫学</v>
          </cell>
          <cell r="Q995" t="str">
            <v>2024-06-30</v>
          </cell>
          <cell r="R995" t="str">
            <v>论文：FcγRIIb Exacerbates LPS-Induced Neuroinflammation by Binding with the Bridging Protein DAP12 and Promoting the Activation of PI3K/AKT Signaling Pathway in Microglia 发表杂志：Journal of Inflammation Research 排名：共一 影响因子:4.5 发表日期:2024/01/04 期刊级别:SCI收录</v>
          </cell>
          <cell r="S995" t="str">
            <v>项目/课题：FcγRIIb调节PI3K/AKT通路促进小胶质细胞炎症激活的作用和机制 开始时间：2022/07/01 完成时间：2024/06/01 项目/课题等级:省部级 个人排名:第1</v>
          </cell>
          <cell r="T995" t="str">
            <v>硕士</v>
          </cell>
          <cell r="U995" t="str">
            <v/>
          </cell>
          <cell r="V995" t="str">
            <v/>
          </cell>
          <cell r="W995">
            <v>15585248349</v>
          </cell>
          <cell r="X995" t="str">
            <v>522424199907212827</v>
          </cell>
        </row>
        <row r="996">
          <cell r="D996" t="str">
            <v>38-08</v>
          </cell>
        </row>
        <row r="996">
          <cell r="M996" t="str">
            <v>原件</v>
          </cell>
          <cell r="N996" t="str">
            <v>男</v>
          </cell>
          <cell r="O996" t="str">
            <v>南通大学</v>
          </cell>
          <cell r="P996" t="str">
            <v>病原生物学</v>
          </cell>
          <cell r="Q996" t="str">
            <v>2024-06-23</v>
          </cell>
          <cell r="R996" t="str">
            <v/>
          </cell>
          <cell r="S996" t="str">
            <v>项目/课题：BRD4液相分离的体内功能以及调控超级增强子的机制研究 开始时间：2020/09/10 完成时间：2023/02/10 项目/课题等级:国家级 个人排名:第2</v>
          </cell>
          <cell r="T996" t="str">
            <v>硕士</v>
          </cell>
          <cell r="U996" t="str">
            <v>上海长征医院</v>
          </cell>
          <cell r="V996" t="str">
            <v>无</v>
          </cell>
          <cell r="W996">
            <v>17826150522</v>
          </cell>
          <cell r="X996" t="str">
            <v>320382199705094518</v>
          </cell>
        </row>
        <row r="997">
          <cell r="D997" t="str">
            <v>38-09</v>
          </cell>
        </row>
        <row r="997">
          <cell r="M997" t="str">
            <v>押金</v>
          </cell>
          <cell r="N997" t="str">
            <v>女</v>
          </cell>
          <cell r="O997" t="str">
            <v>安徽医科大学</v>
          </cell>
          <cell r="P997" t="str">
            <v>遗传学</v>
          </cell>
          <cell r="Q997" t="str">
            <v>2024-06-01</v>
          </cell>
          <cell r="R997" t="str">
            <v/>
          </cell>
          <cell r="S997" t="str">
            <v/>
          </cell>
          <cell r="T997" t="str">
            <v>硕士</v>
          </cell>
          <cell r="U997" t="str">
            <v/>
          </cell>
          <cell r="V997" t="str">
            <v>安徽医科大学</v>
          </cell>
          <cell r="W997">
            <v>13080462886</v>
          </cell>
          <cell r="X997" t="str">
            <v>321202199708272723</v>
          </cell>
        </row>
        <row r="998">
          <cell r="D998" t="str">
            <v>38-10</v>
          </cell>
        </row>
        <row r="998">
          <cell r="M998" t="str">
            <v>押金</v>
          </cell>
          <cell r="N998" t="str">
            <v>男</v>
          </cell>
          <cell r="O998" t="str">
            <v>遵义医科大学</v>
          </cell>
          <cell r="P998" t="str">
            <v>免疫学</v>
          </cell>
          <cell r="Q998" t="str">
            <v>2023-07-01</v>
          </cell>
          <cell r="R998" t="str">
            <v/>
          </cell>
          <cell r="S998" t="str">
            <v>项目/课题：胸腺退化过程中外周初始T细胞TRECs、CDR3监测及对COVID-19疫苗应答的影响研究 开始时间：2022/01/01 完成时间：2025/12/31 项目/课题等级:国家级 个人排名:第5</v>
          </cell>
          <cell r="T998" t="str">
            <v>医学硕士</v>
          </cell>
          <cell r="U998" t="str">
            <v>盐城市第三人民医院</v>
          </cell>
          <cell r="V998" t="str">
            <v>无</v>
          </cell>
          <cell r="W998">
            <v>19524531895</v>
          </cell>
          <cell r="X998" t="str">
            <v>321202199409081513</v>
          </cell>
        </row>
        <row r="999">
          <cell r="D999" t="str">
            <v>38-11</v>
          </cell>
        </row>
        <row r="999">
          <cell r="M999" t="str">
            <v>原件</v>
          </cell>
          <cell r="N999" t="str">
            <v>女</v>
          </cell>
          <cell r="O999" t="str">
            <v>大连医科大学</v>
          </cell>
          <cell r="P999" t="str">
            <v>临床检验诊断学</v>
          </cell>
          <cell r="Q999" t="str">
            <v>2024-06-30</v>
          </cell>
          <cell r="R999" t="str">
            <v/>
          </cell>
          <cell r="S999" t="str">
            <v/>
          </cell>
          <cell r="T999" t="str">
            <v>硕士</v>
          </cell>
          <cell r="U999" t="str">
            <v/>
          </cell>
          <cell r="V999" t="str">
            <v/>
          </cell>
          <cell r="W999">
            <v>13787409069</v>
          </cell>
          <cell r="X999" t="str">
            <v>51082419960802412X</v>
          </cell>
        </row>
        <row r="1000">
          <cell r="D1000" t="str">
            <v>38-12</v>
          </cell>
        </row>
        <row r="1000">
          <cell r="M1000" t="str">
            <v>押金</v>
          </cell>
          <cell r="N1000" t="str">
            <v>女</v>
          </cell>
          <cell r="O1000" t="str">
            <v>温州医科大学</v>
          </cell>
          <cell r="P1000" t="str">
            <v>临床检验诊断学</v>
          </cell>
          <cell r="Q1000" t="str">
            <v>2024-06-01</v>
          </cell>
          <cell r="R1000" t="str">
            <v/>
          </cell>
          <cell r="S1000" t="str">
            <v>项目/课题：GALNT6/AMPK信号轴调控细胞自噬促进乳腺癌进展的作用机制 开始时间：2021/12/03 完成时间：2024/01/06 项目/课题等级:省部级 个人排名:第1</v>
          </cell>
          <cell r="T1000" t="str">
            <v>硕士</v>
          </cell>
          <cell r="U1000" t="str">
            <v>温州医科大学附属第二医院</v>
          </cell>
          <cell r="V1000" t="str">
            <v/>
          </cell>
          <cell r="W1000">
            <v>17758132129</v>
          </cell>
          <cell r="X1000" t="str">
            <v>321322199902158642</v>
          </cell>
        </row>
        <row r="1001">
          <cell r="D1001" t="str">
            <v>38-13</v>
          </cell>
        </row>
        <row r="1001">
          <cell r="M1001" t="str">
            <v>押金</v>
          </cell>
          <cell r="N1001" t="str">
            <v>男</v>
          </cell>
          <cell r="O1001" t="str">
            <v>山东中医药大学</v>
          </cell>
          <cell r="P1001" t="str">
            <v>临床检验诊断学</v>
          </cell>
          <cell r="Q1001" t="str">
            <v>2024-08-01</v>
          </cell>
          <cell r="R1001" t="str">
            <v>论文：Chinses Chronic Mucocutaneous Candidiasis:  A Case Report series   发表杂志：Infection and Drug Resistance 排名：第一 影响因子:3.9 发表日期: 期刊级别:SCI</v>
          </cell>
          <cell r="S1001" t="str">
            <v/>
          </cell>
          <cell r="T1001" t="str">
            <v>硕士</v>
          </cell>
          <cell r="U1001" t="str">
            <v>济宁市第一人民医院</v>
          </cell>
          <cell r="V1001" t="str">
            <v/>
          </cell>
          <cell r="W1001">
            <v>17851182098</v>
          </cell>
          <cell r="X1001" t="str">
            <v>321282199911082812</v>
          </cell>
        </row>
        <row r="1002">
          <cell r="D1002" t="str">
            <v>38-14</v>
          </cell>
        </row>
        <row r="1002">
          <cell r="M1002" t="str">
            <v>原件</v>
          </cell>
          <cell r="N1002" t="str">
            <v>女</v>
          </cell>
          <cell r="O1002" t="str">
            <v>徐州医科大学</v>
          </cell>
          <cell r="P1002" t="str">
            <v>病原生物学</v>
          </cell>
          <cell r="Q1002">
            <v>45444</v>
          </cell>
          <cell r="R1002" t="str">
            <v/>
          </cell>
          <cell r="S1002" t="str">
            <v/>
          </cell>
          <cell r="T1002" t="str">
            <v>硕士</v>
          </cell>
          <cell r="U1002" t="str">
            <v>临清市人民医院、青岛金域检验公司</v>
          </cell>
          <cell r="V1002" t="str">
            <v/>
          </cell>
          <cell r="W1002">
            <v>19819095018</v>
          </cell>
          <cell r="X1002" t="str">
            <v>371523199805054426</v>
          </cell>
        </row>
        <row r="1003">
          <cell r="D1003" t="str">
            <v>38-15</v>
          </cell>
        </row>
        <row r="1003">
          <cell r="M1003" t="str">
            <v>原件</v>
          </cell>
          <cell r="N1003" t="str">
            <v>女</v>
          </cell>
          <cell r="O1003" t="str">
            <v>徐州医科大学</v>
          </cell>
          <cell r="P1003" t="str">
            <v/>
          </cell>
          <cell r="Q1003" t="str">
            <v>2024-07-08</v>
          </cell>
          <cell r="R1003" t="str">
            <v>论文：Olanzapine attenuates 5-HT2cR and GHSR1a interaction to increase  orexigenic hypothalamic NPY: Implications for neuronal molecular  mechanism of metabolic side effects of antipsychotics 发表杂志：Behavioural Brain Research 排名：第一 影响因子:2.98 发表日期: 期刊级别:</v>
          </cell>
          <cell r="S1003" t="str">
            <v/>
          </cell>
          <cell r="T1003" t="str">
            <v>硕士</v>
          </cell>
          <cell r="U1003" t="str">
            <v>山东大学齐鲁医院青岛校区</v>
          </cell>
          <cell r="V1003" t="str">
            <v/>
          </cell>
          <cell r="W1003">
            <v>17861203207</v>
          </cell>
          <cell r="X1003" t="str">
            <v>371328199910312029</v>
          </cell>
        </row>
        <row r="1004">
          <cell r="D1004" t="str">
            <v>38-16</v>
          </cell>
        </row>
        <row r="1004">
          <cell r="M1004" t="str">
            <v>原件</v>
          </cell>
          <cell r="N1004" t="str">
            <v>女</v>
          </cell>
          <cell r="O1004" t="str">
            <v>徐州医科大学</v>
          </cell>
          <cell r="P1004" t="str">
            <v>病原生物学</v>
          </cell>
          <cell r="Q1004" t="str">
            <v>2024-07-01</v>
          </cell>
          <cell r="R1004" t="str">
            <v/>
          </cell>
          <cell r="S1004" t="str">
            <v/>
          </cell>
          <cell r="T1004" t="str">
            <v>硕士</v>
          </cell>
          <cell r="U1004" t="str">
            <v/>
          </cell>
          <cell r="V1004" t="str">
            <v/>
          </cell>
          <cell r="W1004">
            <v>19516175039</v>
          </cell>
          <cell r="X1004" t="str">
            <v>340826199704174428</v>
          </cell>
        </row>
        <row r="1005">
          <cell r="D1005" t="str">
            <v>38-17</v>
          </cell>
        </row>
        <row r="1005">
          <cell r="M1005" t="str">
            <v>押金</v>
          </cell>
          <cell r="N1005" t="str">
            <v>女</v>
          </cell>
          <cell r="O1005" t="str">
            <v>扬州大学</v>
          </cell>
          <cell r="P1005" t="str">
            <v>免疫学</v>
          </cell>
          <cell r="Q1005" t="str">
            <v>2024-06-19</v>
          </cell>
          <cell r="R1005" t="str">
            <v/>
          </cell>
          <cell r="S1005" t="str">
            <v>项目/课题：microRNA-144/451 decreases dendritic cell bioactivity via targeting interferon-regulatory factor 5 to limit DSS-induced colitis已经被Frontiers 开始时间：2021/06/23 完成时间：2022/06/24 项目/课题等级:其他 个人排名:第4</v>
          </cell>
          <cell r="T1005" t="str">
            <v>硕士</v>
          </cell>
          <cell r="U1005" t="str">
            <v/>
          </cell>
          <cell r="V1005" t="str">
            <v/>
          </cell>
          <cell r="W1005">
            <v>15861371738</v>
          </cell>
          <cell r="X1005" t="str">
            <v>321084199904150022</v>
          </cell>
        </row>
        <row r="1006">
          <cell r="D1006" t="str">
            <v>38-18</v>
          </cell>
        </row>
        <row r="1006">
          <cell r="M1006" t="str">
            <v>押金</v>
          </cell>
          <cell r="N1006" t="str">
            <v>男</v>
          </cell>
          <cell r="O1006" t="str">
            <v>赣南医科大学</v>
          </cell>
          <cell r="P1006" t="str">
            <v>基础医学（免疫学）</v>
          </cell>
          <cell r="Q1006" t="str">
            <v>2024-07-10</v>
          </cell>
          <cell r="R1006" t="str">
            <v/>
          </cell>
          <cell r="S1006" t="str">
            <v>项目/课题：抗BCMA全人源抗体抗多发性骨髓瘤的药理学机制研究 开始时间：2022/10/15 完成时间：2026/10/10 项目/课题等级:国家级 个人排名:第1</v>
          </cell>
          <cell r="T1006" t="str">
            <v>硕士</v>
          </cell>
          <cell r="U1006" t="str">
            <v>东部战区总医院秦淮医疗区</v>
          </cell>
          <cell r="V1006" t="str">
            <v/>
          </cell>
          <cell r="W1006">
            <v>18251796986</v>
          </cell>
          <cell r="X1006" t="str">
            <v>320324199809192514</v>
          </cell>
        </row>
        <row r="1007">
          <cell r="D1007" t="str">
            <v>38-19</v>
          </cell>
        </row>
        <row r="1007">
          <cell r="M1007" t="str">
            <v>押金</v>
          </cell>
          <cell r="N1007" t="str">
            <v>女</v>
          </cell>
          <cell r="O1007" t="str">
            <v>大连医科大学</v>
          </cell>
          <cell r="P1007" t="str">
            <v>病原生物学</v>
          </cell>
          <cell r="Q1007" t="str">
            <v>2023-06-21</v>
          </cell>
          <cell r="R1007" t="str">
            <v>论文：Alterations of milk oligosaccharides in mothers with gestational diabetes mellitus impede colonization of beneficial bacteria and development of RORγt +  Treg cell-mediated immune tolerance in neonates 发表杂志：Gut Microbes 排名：共一 影响因子:12.2 发表日期:2023/09/23 期刊级别:SCI</v>
          </cell>
          <cell r="S1007" t="str">
            <v/>
          </cell>
          <cell r="T1007" t="str">
            <v>硕士</v>
          </cell>
          <cell r="U1007" t="str">
            <v/>
          </cell>
          <cell r="V1007" t="str">
            <v>无</v>
          </cell>
          <cell r="W1007">
            <v>18941132512</v>
          </cell>
          <cell r="X1007" t="str">
            <v>140524199806100044</v>
          </cell>
        </row>
        <row r="1008">
          <cell r="D1008" t="str">
            <v>38-20</v>
          </cell>
        </row>
        <row r="1008">
          <cell r="M1008" t="str">
            <v>押金</v>
          </cell>
          <cell r="N1008" t="str">
            <v>女</v>
          </cell>
          <cell r="O1008" t="str">
            <v>中国医科大学</v>
          </cell>
          <cell r="P1008" t="str">
            <v>免疫学</v>
          </cell>
          <cell r="Q1008" t="str">
            <v>2024-06-24</v>
          </cell>
          <cell r="R1008" t="str">
            <v/>
          </cell>
          <cell r="S1008" t="str">
            <v/>
          </cell>
          <cell r="T1008" t="str">
            <v>硕士</v>
          </cell>
          <cell r="U1008" t="str">
            <v>邵阳市中心医院</v>
          </cell>
          <cell r="V1008" t="str">
            <v/>
          </cell>
          <cell r="W1008">
            <v>18673932187</v>
          </cell>
          <cell r="X1008" t="str">
            <v>430623200001257240</v>
          </cell>
        </row>
        <row r="1009">
          <cell r="N1009" t="str">
            <v>女</v>
          </cell>
          <cell r="O1009" t="str">
            <v>南京医科大学</v>
          </cell>
          <cell r="P1009" t="str">
            <v>临床检验诊断学</v>
          </cell>
          <cell r="Q1009" t="str">
            <v>2024-06-01</v>
          </cell>
          <cell r="R1009" t="str">
            <v>论文：Cellular crosstalk of macrophages and therapeutic implications in non-small  cell lung cancer revealed by integrative inference of single-cell transcriptomics 发表杂志：Frontiers in Pharmacology 排名：共一 影响因子:5.6 发表日期:2023/11/15 期刊级别:SCI,论文：Clinical Characteristics and Predictors at Admission to ICU for 28- Day In-Hospital Mortality in 173 Critically Ill Patients with COVID-19: A Retrospective Study 发表杂志：Infection and Drug Resistance 排名：第一 影响因子:3.9 发表日期: 期刊级别:SCI,论文：PD-1+ IFN-γ+ subset of CD8+ T cell in circulation predicts response to anti-PD-1 therapy in NSCLC 发表杂志：Frontiers in Oncology 排名：共一 影响因子:4.7 发表日期:2023/06/13 期刊级别:SCI</v>
          </cell>
          <cell r="S1009" t="str">
            <v/>
          </cell>
          <cell r="T1009" t="str">
            <v>硕士</v>
          </cell>
          <cell r="U1009" t="str">
            <v>苏北人民医院</v>
          </cell>
          <cell r="V1009" t="str">
            <v>无</v>
          </cell>
          <cell r="W1009">
            <v>15651913130</v>
          </cell>
          <cell r="X1009" t="str">
            <v>321281199906080189</v>
          </cell>
        </row>
        <row r="1010">
          <cell r="N1010" t="str">
            <v>男</v>
          </cell>
          <cell r="O1010" t="str">
            <v>湖南师范大学</v>
          </cell>
          <cell r="P1010" t="str">
            <v>免疫学</v>
          </cell>
          <cell r="Q1010" t="str">
            <v>2024-06-30</v>
          </cell>
          <cell r="R1010" t="str">
            <v>论文：KCTD10 functions as a tumor suppressor in hepatocellular carcinoma by triggering the Notch signaling pathway 发表杂志：American Journal of Translational Research 排名：共一 影响因子:3.94 发表日期: 期刊级别:SCI</v>
          </cell>
          <cell r="S1010" t="str">
            <v>项目/课题：脐带间充质干细胞来源的外泌体对肠道型免疫反应影响研究 开始时间：2023/06/01 完成时间：2024/06/30 项目/课题等级:其他 个人排名:第1</v>
          </cell>
          <cell r="T1010" t="str">
            <v>硕士</v>
          </cell>
          <cell r="U1010" t="str">
            <v>南京市第一医院</v>
          </cell>
          <cell r="V1010" t="str">
            <v/>
          </cell>
          <cell r="W1010">
            <v>19825415238</v>
          </cell>
          <cell r="X1010" t="str">
            <v>320125199908030014</v>
          </cell>
        </row>
        <row r="1011">
          <cell r="N1011" t="str">
            <v>女</v>
          </cell>
          <cell r="O1011" t="str">
            <v>江苏大学</v>
          </cell>
          <cell r="P1011" t="str">
            <v>临床检验诊断学</v>
          </cell>
          <cell r="Q1011" t="str">
            <v>2024-06-01</v>
          </cell>
          <cell r="R1011" t="str">
            <v>论文：Comparison of viral communities in the blood, feces and various  tissues of wild brown rats (Rattus norvegicus) 发表杂志：Heliyon 排名：共一 影响因子:4.0 发表日期:2023/06/13 期刊级别:SCI,论文：Metagenomic Survey of Viral Diversity Obtained from Feces of Piglets with Diarrhea 发表杂志：Heliyon 排名：第一 影响因子:4.0 发表日期:2024/02/07 期刊级别:SCI</v>
          </cell>
          <cell r="S1011" t="str">
            <v>项目/课题：幽门螺旋杆菌四价黏附素GEM颗粒疫苗的免疫学性质的研究 开始时间：2019/08/01 完成时间：2020/04/21 项目/课题等级:省部级 个人排名:第1,项目/课题：诺如病毒基因序列比对、基因分析及重组分析软件开发 开始时间：2023/04/01 完成时间：2023/09/12 项目/课题等级:国家级 个人排名:第2,项目/课题：风信子医漫设计—清牧团队 开始时间：2019/03/15 完成时间：2019/07/15 项目/课题等级:省部级 个人排名:第2,项目/课题：高中生冲动性人格与生活满意度相关研究—以自尊为中介 开始时间：2018/05/01 完成时间：2019/06/01 项目/课题等级:省部级 个人排名:第1</v>
          </cell>
          <cell r="T1011" t="str">
            <v>医学硕士</v>
          </cell>
          <cell r="U1011" t="str">
            <v>宁夏医科大学总医院心脑血管病医院</v>
          </cell>
          <cell r="V1011" t="str">
            <v/>
          </cell>
          <cell r="W1011">
            <v>18295683150</v>
          </cell>
          <cell r="X1011" t="str">
            <v>412726199611086722</v>
          </cell>
        </row>
        <row r="1012">
          <cell r="N1012" t="str">
            <v>女</v>
          </cell>
          <cell r="O1012" t="str">
            <v>江苏大学</v>
          </cell>
          <cell r="P1012" t="str">
            <v>临床检验诊断学</v>
          </cell>
          <cell r="Q1012" t="str">
            <v>2024-06-10</v>
          </cell>
          <cell r="R1012" t="str">
            <v>论文：茶皂素对志贺菌感染的保护作用及其机制研究 发表杂志：中华检验医学杂志 排名：第一 影响因子:无 发表日期:2021/06/20 期刊级别:中华</v>
          </cell>
          <cell r="S1012" t="str">
            <v/>
          </cell>
          <cell r="T1012" t="str">
            <v>硕士</v>
          </cell>
          <cell r="U1012" t="str">
            <v/>
          </cell>
          <cell r="V1012" t="str">
            <v/>
          </cell>
          <cell r="W1012">
            <v>17851182082</v>
          </cell>
          <cell r="X1012" t="str">
            <v>320925199902123125</v>
          </cell>
        </row>
        <row r="1013">
          <cell r="N1013" t="str">
            <v>女</v>
          </cell>
          <cell r="O1013" t="str">
            <v>南京中医药大学</v>
          </cell>
          <cell r="P1013" t="str">
            <v>免疫学</v>
          </cell>
          <cell r="Q1013" t="str">
            <v>2024-07-01</v>
          </cell>
          <cell r="R1013" t="str">
            <v/>
          </cell>
          <cell r="S1013" t="str">
            <v/>
          </cell>
          <cell r="T1013" t="str">
            <v>硕士</v>
          </cell>
          <cell r="U1013" t="str">
            <v/>
          </cell>
          <cell r="V1013" t="str">
            <v/>
          </cell>
          <cell r="W1013">
            <v>18895620585</v>
          </cell>
          <cell r="X1013" t="str">
            <v>340311199903051429</v>
          </cell>
        </row>
        <row r="1014">
          <cell r="N1014" t="str">
            <v>男</v>
          </cell>
          <cell r="O1014" t="str">
            <v>南京医科大学</v>
          </cell>
          <cell r="P1014" t="str">
            <v>免疫学</v>
          </cell>
          <cell r="Q1014" t="str">
            <v>2024-07-01</v>
          </cell>
          <cell r="R1014" t="str">
            <v>论文：Novel GSDMD inhibitors target oligomerization interface I to block pyroptosis. 发表杂志：Nature Immunology 排名：共一 影响因子:30.5 发表日期: 期刊级别:</v>
          </cell>
          <cell r="S1014" t="str">
            <v>项目/课题：南昌市术后患者疼痛控制结局的影响因素及其对策研究 开始时间：2017/05/01 完成时间：2018/12/31 项目/课题等级:市厅级 个人排名:第3,项目/课题：细胞焦亡功能调控蛋白筛选研究  开始时间：2021/10/01 完成时间：2024/07/01 项目/课题等级:其他 个人排名:第3,项目/课题：靶向细胞焦亡的干预药物研究 开始时间：2021/10/01 完成时间：2024/07/01 项目/课题等级:其他 个人排名:第1</v>
          </cell>
          <cell r="T1014" t="str">
            <v>硕士</v>
          </cell>
          <cell r="U1014" t="str">
            <v/>
          </cell>
          <cell r="V1014" t="str">
            <v/>
          </cell>
          <cell r="W1014">
            <v>15366017685</v>
          </cell>
          <cell r="X1014" t="str">
            <v>36220419980814843X</v>
          </cell>
        </row>
        <row r="1015">
          <cell r="N1015" t="str">
            <v>女</v>
          </cell>
          <cell r="O1015" t="str">
            <v>南京医科大学</v>
          </cell>
          <cell r="P1015" t="str">
            <v>免疫学</v>
          </cell>
          <cell r="Q1015" t="str">
            <v>2024-06-30</v>
          </cell>
          <cell r="R1015" t="str">
            <v>论文：群体感应系统对鲍曼不动杆菌生物膜作用机制的研究进展 发表杂志：家庭医药 排名：第一 影响因子:无 发表日期:2020/11/12 期刊级别:省级</v>
          </cell>
          <cell r="S1015" t="str">
            <v/>
          </cell>
          <cell r="T1015" t="str">
            <v>硕士</v>
          </cell>
          <cell r="U1015" t="str">
            <v>扬州大学附属医院</v>
          </cell>
          <cell r="V1015" t="str">
            <v/>
          </cell>
          <cell r="W1015">
            <v>18752786256</v>
          </cell>
          <cell r="X1015" t="str">
            <v>320324199811120026</v>
          </cell>
        </row>
        <row r="1016">
          <cell r="N1016" t="str">
            <v>女</v>
          </cell>
          <cell r="O1016" t="str">
            <v>哈尔滨医科大学</v>
          </cell>
          <cell r="P1016" t="str">
            <v>临床检验诊断学</v>
          </cell>
          <cell r="Q1016" t="str">
            <v>2024-06-30</v>
          </cell>
          <cell r="R1016" t="str">
            <v/>
          </cell>
          <cell r="S1016" t="str">
            <v/>
          </cell>
          <cell r="T1016" t="str">
            <v>硕士</v>
          </cell>
          <cell r="U1016" t="str">
            <v>泰安市妇幼保健院</v>
          </cell>
          <cell r="V1016" t="str">
            <v/>
          </cell>
          <cell r="W1016">
            <v>18554400758</v>
          </cell>
          <cell r="X1016" t="str">
            <v>37292419971023452X</v>
          </cell>
        </row>
        <row r="1017">
          <cell r="N1017" t="str">
            <v>女</v>
          </cell>
          <cell r="O1017" t="str">
            <v>江苏大学</v>
          </cell>
          <cell r="P1017" t="str">
            <v>临床检验诊断学</v>
          </cell>
          <cell r="Q1017" t="str">
            <v>2024-06-30</v>
          </cell>
          <cell r="R1017" t="str">
            <v/>
          </cell>
          <cell r="S1017" t="str">
            <v/>
          </cell>
          <cell r="T1017" t="str">
            <v>硕士</v>
          </cell>
          <cell r="U1017" t="str">
            <v>上海市胸科医院</v>
          </cell>
          <cell r="V1017" t="str">
            <v/>
          </cell>
          <cell r="W1017">
            <v>18796015332</v>
          </cell>
          <cell r="X1017" t="str">
            <v>320684199904154420</v>
          </cell>
        </row>
        <row r="1018">
          <cell r="N1018" t="str">
            <v>男</v>
          </cell>
          <cell r="O1018" t="str">
            <v>海南医学院</v>
          </cell>
          <cell r="P1018" t="str">
            <v>免疫学</v>
          </cell>
          <cell r="Q1018" t="str">
            <v>2024-06-30</v>
          </cell>
          <cell r="R1018" t="str">
            <v>论文：Rapamycin inhibits B16 melanoma cell viability  in vitro and in vivo by inducing autophagy and  inhibiting the mTOR/p70?S6k pathway 发表杂志：Oncology letters 排名：第一 影响因子:2.9 发表日期:2024/02/02 期刊级别:SCI,论文：Study on the inhibitory effect and mechanism of arsenic trioxide on mouse B16 melanoma cells in vivo and in vitro 发表杂志：Oncology letters 排名：第一 影响因子:2.9 发表日期: 期刊级别:SCI,论文：The correlation between obesity and death of old population in Peking 发表杂志： Gazzetta Medica Italiana Archivio per le Scienze Mediche 排名：共一 影响因子:0 发表日期:2022/04/23 期刊级别:EI收录</v>
          </cell>
          <cell r="S1018" t="str">
            <v>项目/课题：As2O3抑制NF-kB信号通路诱导细胞凋亡发挥抗肿瘤、抗排斥双重作用 开始时间：2023/01/19 完成时间：2025/12/19 项目/课题等级:省部级 个人排名:第5</v>
          </cell>
          <cell r="T1018" t="str">
            <v>医学硕士</v>
          </cell>
          <cell r="U1018" t="str">
            <v>泰兴市人民医院</v>
          </cell>
          <cell r="V1018" t="str">
            <v>无</v>
          </cell>
          <cell r="W1018">
            <v>15756108115</v>
          </cell>
          <cell r="X1018" t="str">
            <v>34062119990710243X</v>
          </cell>
        </row>
        <row r="1019">
          <cell r="N1019" t="str">
            <v>女</v>
          </cell>
          <cell r="O1019" t="str">
            <v/>
          </cell>
          <cell r="P1019" t="str">
            <v/>
          </cell>
          <cell r="Q1019" t="str">
            <v/>
          </cell>
          <cell r="R1019" t="str">
            <v>论文：A ROS-responsive loaded Desferoxamine (DFO) hydrogel system for traumatic brain injury therapy 发表杂志：Biomedical Materials 排名：第一 影响因子:4.103 发表日期: 期刊级别:</v>
          </cell>
          <cell r="S1019" t="str">
            <v/>
          </cell>
          <cell r="T1019" t="str">
            <v>硕士</v>
          </cell>
          <cell r="U1019" t="str">
            <v/>
          </cell>
          <cell r="V1019" t="str">
            <v/>
          </cell>
          <cell r="W1019">
            <v>15861985085</v>
          </cell>
          <cell r="X1019" t="str">
            <v>320902199804151021</v>
          </cell>
        </row>
        <row r="1020">
          <cell r="N1020" t="str">
            <v>女</v>
          </cell>
          <cell r="O1020" t="str">
            <v>桂林医学院</v>
          </cell>
          <cell r="P1020" t="str">
            <v>临床检验诊断学</v>
          </cell>
          <cell r="Q1020" t="str">
            <v>2024-06-30</v>
          </cell>
          <cell r="R1020" t="str">
            <v>论文：Congenital Superior Sternal Cleft Isolated in a Newborn: Report of a Rare Case and a Literature Review. 发表杂志：American Journal of Case Reports 排名：第一 影响因子:1.2 发表日期: 期刊级别:,论文：High-throughput sequencing reveals Jatrorrhizine inhibits colorectal cancer growth by ferroptosis-related genes. 发表杂志：BMC Medical Genomics 排名：共一 影响因子:2.7 发表日期:2023/09/14 期刊级别:SCI,论文：Multi-dimensional analysis reveals NCKAP5L as a promising biomarker for the diagnosis and prognosis of human cancers, especially colorectal cancer. 发表杂志：Oncology Letters 排名：第一 影响因子:2.9 发表日期:2024/02/04 期刊级别:SCI,论文：SUGAR-seq reveals transcriptome and glycoproteome remodeling in mononuclear phagocytes at single-cell resolution in a mouse model of autosomal dominant osteopetrosis type 2 发表杂志：Molecular Metabolism 排名：第一 影响因子:8.1 发表日期: 期刊级别:</v>
          </cell>
          <cell r="S1020" t="str">
            <v>项目/课题：唐氏综合征特异iPS细胞外泌体来源SnoRNAs的筛选及其作为产前诊断标记物的研究 开始时间：2024/01/01 完成时间：2026/12/31 项目/课题等级:省部级 个人排名:第5,项目/课题：抗结直肠癌地不容生物碱的筛选及作用机制研究 开始时间：2023/01/01 完成时间：2025/12/31 项目/课题等级:市厅级 个人排名:第5,项目/课题：胎盘生长因子在桂北孕妇子痫前期筛查中的应用及其诊断模型建立 开始时间：2023/01/01 完成时间：2025/12/31 项目/课题等级:市厅级 个人排名:第8</v>
          </cell>
          <cell r="T1020" t="str">
            <v>硕士</v>
          </cell>
          <cell r="U1020" t="str">
            <v>徐州市第一人民医院</v>
          </cell>
          <cell r="V1020" t="str">
            <v>无</v>
          </cell>
          <cell r="W1020">
            <v>15050086836</v>
          </cell>
          <cell r="X1020" t="str">
            <v>320382199902181346</v>
          </cell>
        </row>
        <row r="1021">
          <cell r="N1021" t="str">
            <v>女</v>
          </cell>
          <cell r="O1021" t="str">
            <v>江苏大学</v>
          </cell>
          <cell r="P1021" t="str">
            <v>临床检验诊断学</v>
          </cell>
          <cell r="Q1021" t="str">
            <v>2024-06-01</v>
          </cell>
          <cell r="R1021" t="str">
            <v>论文： Endoplasmic reticulum stress in T cell- mediated diseases 发表杂志：Scandinavian Journal of Immunology 排名：共一 影响因子:3.889 发表日期:2023/06/18 期刊级别:SCI</v>
          </cell>
          <cell r="S1021" t="str">
            <v/>
          </cell>
          <cell r="T1021" t="str">
            <v>医学硕士</v>
          </cell>
          <cell r="U1021" t="str">
            <v/>
          </cell>
          <cell r="V1021" t="str">
            <v/>
          </cell>
          <cell r="W1021">
            <v>15256952622</v>
          </cell>
          <cell r="X1021" t="str">
            <v>341221199906251782</v>
          </cell>
        </row>
        <row r="1022">
          <cell r="N1022" t="str">
            <v>女</v>
          </cell>
          <cell r="O1022" t="str">
            <v/>
          </cell>
          <cell r="P1022" t="str">
            <v/>
          </cell>
          <cell r="Q1022" t="str">
            <v/>
          </cell>
          <cell r="R1022" t="str">
            <v/>
          </cell>
          <cell r="S1022" t="str">
            <v/>
          </cell>
          <cell r="T1022" t="str">
            <v>硕士</v>
          </cell>
          <cell r="U1022" t="str">
            <v/>
          </cell>
          <cell r="V1022" t="str">
            <v/>
          </cell>
          <cell r="W1022">
            <v>17839956334</v>
          </cell>
          <cell r="X1022" t="str">
            <v>412822199602195249</v>
          </cell>
        </row>
        <row r="1023">
          <cell r="N1023" t="str">
            <v>女</v>
          </cell>
          <cell r="O1023" t="str">
            <v>安徽医科大学</v>
          </cell>
          <cell r="P1023" t="str">
            <v>遗传学</v>
          </cell>
          <cell r="Q1023" t="str">
            <v>2024-07-01</v>
          </cell>
          <cell r="R1023" t="str">
            <v/>
          </cell>
          <cell r="S1023" t="str">
            <v/>
          </cell>
          <cell r="T1023" t="str">
            <v>理学硕士</v>
          </cell>
          <cell r="U1023" t="str">
            <v/>
          </cell>
          <cell r="V1023" t="str">
            <v/>
          </cell>
          <cell r="W1023">
            <v>18269952521</v>
          </cell>
          <cell r="X1023" t="str">
            <v>341282200011291423</v>
          </cell>
        </row>
        <row r="1024">
          <cell r="N1024" t="str">
            <v>女</v>
          </cell>
          <cell r="O1024" t="str">
            <v>江南大学</v>
          </cell>
          <cell r="P1024" t="str">
            <v>临床检验诊断学</v>
          </cell>
          <cell r="Q1024" t="str">
            <v>2024-06-15</v>
          </cell>
          <cell r="R1024" t="str">
            <v>论文：The Plasmodium vivax MSP1P-19 is involved in merozoite invasion of reticulocytes through interactions with band3 and CD71 发表杂志：Journal of Biological Chemistry 排名：第一 影响因子:4.8 发表日期: 期刊级别:SCI</v>
          </cell>
          <cell r="S1024" t="str">
            <v/>
          </cell>
          <cell r="T1024" t="str">
            <v>硕士</v>
          </cell>
          <cell r="U1024" t="str">
            <v>徐州市第一人民医院</v>
          </cell>
          <cell r="V1024" t="str">
            <v/>
          </cell>
          <cell r="W1024">
            <v>18361279278</v>
          </cell>
          <cell r="X1024" t="str">
            <v>320826199605153468</v>
          </cell>
        </row>
        <row r="1025">
          <cell r="N1025" t="str">
            <v>男</v>
          </cell>
          <cell r="O1025" t="str">
            <v>徐州医科大学</v>
          </cell>
          <cell r="P1025" t="str">
            <v>病原生物学</v>
          </cell>
          <cell r="Q1025" t="str">
            <v>2024-06-30</v>
          </cell>
          <cell r="R1025" t="str">
            <v/>
          </cell>
          <cell r="S1025" t="str">
            <v/>
          </cell>
          <cell r="T1025" t="str">
            <v>硕士</v>
          </cell>
          <cell r="U1025" t="str">
            <v/>
          </cell>
          <cell r="V1025" t="str">
            <v/>
          </cell>
          <cell r="W1025">
            <v>17835684405</v>
          </cell>
          <cell r="X1025" t="str">
            <v>360424199903136773</v>
          </cell>
        </row>
        <row r="1026">
          <cell r="N1026" t="str">
            <v>女</v>
          </cell>
          <cell r="O1026" t="str">
            <v>湖北医药学院</v>
          </cell>
          <cell r="P1026" t="str">
            <v>病原生物学</v>
          </cell>
          <cell r="Q1026" t="str">
            <v>2024-07-01</v>
          </cell>
          <cell r="R1026" t="str">
            <v>论文：Hepatitis B virus promotes hepatocellular carcinoma development by activating GP73 to repress the innate immune response 发表杂志：Infect Agent Cancer 排名：共一 影响因子:3.9 发表日期:2022/07/01 期刊级别:SCI,论文：Host adaptation of codon usage in SARS CoV 2 from mammals indicates potential natural selection and viral ftness 发表杂志：Arch Virol 排名：共一 影响因子:3.8 发表日期:2022/03/04 期刊级别:SCI,论文：Inhibition of SARS-CoV-2 replication by a ssDNA Aptamer Targeting the Nucleocapsid Protein 发表杂志：Microbiol Spectrum 排名：第一 影响因子:5.9 发表日期:2024/02/21 期刊级别:SCI,论文：Ubiquitination of SARS-CoV-2 ORF7a Prevents Cell Death Induced by Recruiting BclXL To Activate ER Stress 发表杂志：Microbiol Spectrum 排名：共一 影响因子:5.9 发表日期:2022/10/01 期刊级别:SCI</v>
          </cell>
          <cell r="S1026" t="str">
            <v>项目/课题：SARS-CoV-2 N蛋白核酸适配体筛选优化及其抑制病毒感染与复制的功能验证 开始时间：2022/10/01 完成时间：2023/10/01 项目/课题等级:其他 个人排名:第1</v>
          </cell>
          <cell r="T1026" t="str">
            <v>硕士</v>
          </cell>
          <cell r="U1026" t="str">
            <v>本科（蚌埠医学院第一附属医院）</v>
          </cell>
          <cell r="V1026" t="str">
            <v>无</v>
          </cell>
          <cell r="W1026">
            <v>17775486805</v>
          </cell>
          <cell r="X1026" t="str">
            <v>341224199912309222</v>
          </cell>
        </row>
        <row r="1027">
          <cell r="N1027" t="str">
            <v>男</v>
          </cell>
          <cell r="O1027" t="str">
            <v>江苏大学</v>
          </cell>
          <cell r="P1027" t="str">
            <v>临床检验诊断学</v>
          </cell>
          <cell r="Q1027" t="str">
            <v>2024-06-30</v>
          </cell>
          <cell r="R1027" t="str">
            <v>论文：A non-invasive strategy for suppressing asthmatic airway inflammation and remodeling: Inhalation of nebulized hypoxic hUCMSC_x0002_derived extracellular vesicles 发表杂志：Frontiers in Immunology 排名：共一 影响因子:7.3 发表日期:2023/04/05 期刊级别:SCI,论文：hUCMSC-derived extracellular vesicles attenuate allergic airway inflammation and airway remodeling by repairing bronchial epithelial barrier 发表杂志：International Journal of Biological Macromolecules 排名：第一 影响因子:8.2 发表日期: 期刊级别:SCI,论文：人脐带间充质干细胞源胞外囊泡对屋尘螨诱导的哮喘小鼠气道炎症的影响 发表杂志：江苏大学学报医学版 排名：第一 影响因子:1.6 发表日期: 期刊级别:中文核心</v>
          </cell>
          <cell r="S1027" t="str">
            <v/>
          </cell>
          <cell r="T1027" t="str">
            <v>医学硕士</v>
          </cell>
          <cell r="U1027" t="str">
            <v/>
          </cell>
          <cell r="V1027" t="str">
            <v/>
          </cell>
          <cell r="W1027">
            <v>18434103986</v>
          </cell>
          <cell r="X1027" t="str">
            <v>14052419990812205X</v>
          </cell>
        </row>
        <row r="1028">
          <cell r="N1028" t="str">
            <v>男</v>
          </cell>
          <cell r="O1028" t="str">
            <v>江苏大学</v>
          </cell>
          <cell r="P1028" t="str">
            <v>病原生物学</v>
          </cell>
          <cell r="Q1028" t="str">
            <v>2024-06-30</v>
          </cell>
          <cell r="R1028" t="str">
            <v>论文：Butyrate affects bacterial virulence: a new perspective on preventing enteric bacterial pathogen invasion 发表杂志：Future Microbiology 排名：第一 影响因子:3.1 发表日期:2023/12/12 期刊级别:SCI</v>
          </cell>
          <cell r="S1028" t="str">
            <v>项目/课题：lncRNA ABHD11-AS1/ATP11A轴维持胰腺癌干细胞中KRAS质膜锚定的作用及其机制 开始时间：2023/04/01 完成时间：2023/12/01 项目/课题等级:国家级 个人排名:,项目/课题：小RNA SbfR调节伤寒沙门菌生物膜形成的机制 开始时间：2021/09/01 完成时间：2023/12/31 项目/课题等级:国家级 个人排名:</v>
          </cell>
          <cell r="T1028" t="str">
            <v>硕士</v>
          </cell>
          <cell r="U1028" t="str">
            <v/>
          </cell>
          <cell r="V1028" t="str">
            <v/>
          </cell>
          <cell r="W1028">
            <v>13382615827</v>
          </cell>
          <cell r="X1028" t="str">
            <v>320902199907202039</v>
          </cell>
        </row>
        <row r="1029">
          <cell r="N1029" t="str">
            <v>女</v>
          </cell>
          <cell r="O1029" t="str">
            <v/>
          </cell>
          <cell r="P1029" t="str">
            <v/>
          </cell>
          <cell r="Q1029" t="str">
            <v/>
          </cell>
          <cell r="R1029" t="str">
            <v/>
          </cell>
          <cell r="S1029" t="str">
            <v/>
          </cell>
          <cell r="T1029" t="str">
            <v>硕士</v>
          </cell>
          <cell r="U1029" t="str">
            <v/>
          </cell>
          <cell r="V1029" t="str">
            <v/>
          </cell>
          <cell r="W1029">
            <v>18361817255</v>
          </cell>
          <cell r="X1029" t="str">
            <v>320925199912124543</v>
          </cell>
        </row>
        <row r="1030">
          <cell r="N1030" t="str">
            <v>女</v>
          </cell>
          <cell r="O1030" t="str">
            <v>南通大学</v>
          </cell>
          <cell r="P1030" t="str">
            <v>临床检验诊断学</v>
          </cell>
          <cell r="Q1030" t="str">
            <v>2024-06-30</v>
          </cell>
          <cell r="R1030" t="str">
            <v>论文：The immunosuppressive tumor microenvironment in hepatocellular carcinoma-current situation and outlook 发表杂志：Molecular Immunology 排名：第一 影响因子:3.6 发表日期:2022/09/22 期刊级别:SCI</v>
          </cell>
          <cell r="S1030" t="str">
            <v/>
          </cell>
          <cell r="T1030" t="str">
            <v>硕士</v>
          </cell>
          <cell r="U1030" t="str">
            <v>常州市第一人民医院</v>
          </cell>
          <cell r="V1030" t="str">
            <v/>
          </cell>
          <cell r="W1030">
            <v>18862973697</v>
          </cell>
          <cell r="X1030" t="str">
            <v>320981199911025245</v>
          </cell>
        </row>
        <row r="1031">
          <cell r="N1031" t="str">
            <v>女</v>
          </cell>
          <cell r="O1031" t="str">
            <v>中国疾病预防控制中心</v>
          </cell>
          <cell r="P1031" t="str">
            <v>病原生物学</v>
          </cell>
          <cell r="Q1031" t="str">
            <v>2024-07-01</v>
          </cell>
          <cell r="R1031" t="str">
            <v>论文：乙肝病毒感染者HBV基因突变与疾病进展的关系研究 发表杂志：中华实验和临床病毒学杂志 排名：第一 影响因子:0.736 发表日期:2024/02/29 期刊级别:中文核心</v>
          </cell>
          <cell r="S1031" t="str">
            <v/>
          </cell>
          <cell r="T1031" t="str">
            <v>硕士</v>
          </cell>
          <cell r="U1031" t="str">
            <v/>
          </cell>
          <cell r="V1031" t="str">
            <v/>
          </cell>
          <cell r="W1031">
            <v>15225657168</v>
          </cell>
          <cell r="X1031" t="str">
            <v>411381200006095644</v>
          </cell>
        </row>
        <row r="1032">
          <cell r="N1032" t="str">
            <v>女</v>
          </cell>
          <cell r="O1032" t="str">
            <v>滨州医学院</v>
          </cell>
          <cell r="P1032" t="str">
            <v>临床检验诊断学</v>
          </cell>
          <cell r="Q1032" t="str">
            <v>2024-06-30</v>
          </cell>
          <cell r="R1032" t="str">
            <v>论文：儿童狼疮抗凝物-低凝血酶原血症综合征 1 例报道并文献复习 发表杂志：检验医学 排名：第一 影响因子:0.882 发表日期: 期刊级别:,论文：脑梗死相关诊断性生物标志物的研究进展 发表杂志：检验医学与临床 排名：第一 影响因子:0.809 发表日期: 期刊级别:</v>
          </cell>
          <cell r="S1032" t="str">
            <v/>
          </cell>
          <cell r="T1032" t="str">
            <v>硕士</v>
          </cell>
          <cell r="U1032" t="str">
            <v/>
          </cell>
          <cell r="V1032" t="str">
            <v/>
          </cell>
          <cell r="W1032">
            <v>15866239828</v>
          </cell>
          <cell r="X1032" t="str">
            <v>37048119970401094X</v>
          </cell>
        </row>
        <row r="1033">
          <cell r="N1033" t="str">
            <v>女</v>
          </cell>
          <cell r="O1033" t="str">
            <v>重庆医科大学</v>
          </cell>
          <cell r="P1033" t="str">
            <v>临床检验诊断学</v>
          </cell>
          <cell r="Q1033" t="str">
            <v>2024-07-01</v>
          </cell>
          <cell r="R1033" t="str">
            <v/>
          </cell>
          <cell r="S1033" t="str">
            <v/>
          </cell>
          <cell r="T1033" t="str">
            <v>硕士</v>
          </cell>
          <cell r="U1033" t="str">
            <v/>
          </cell>
          <cell r="V1033" t="str">
            <v/>
          </cell>
          <cell r="W1033">
            <v>18303410730</v>
          </cell>
          <cell r="X1033" t="str">
            <v>372925199812010021</v>
          </cell>
        </row>
        <row r="1034">
          <cell r="N1034" t="str">
            <v>女</v>
          </cell>
          <cell r="O1034" t="str">
            <v>哈尔滨医科大学</v>
          </cell>
          <cell r="P1034" t="str">
            <v>临床检验诊断学</v>
          </cell>
          <cell r="Q1034" t="str">
            <v>2024-06-30</v>
          </cell>
          <cell r="R1034" t="str">
            <v>论文：CD44v5 domain Regulates Crosstalk between TNBC cells and Tumor-associated macrophages by enhancing IL-4R/STAT3 axis 发表杂志：Cancer Science 排名：第一 影响因子:6 发表日期: 期刊级别:</v>
          </cell>
          <cell r="S1034" t="str">
            <v/>
          </cell>
          <cell r="T1034" t="str">
            <v>硕士</v>
          </cell>
          <cell r="U1034" t="str">
            <v/>
          </cell>
          <cell r="V1034" t="str">
            <v/>
          </cell>
          <cell r="W1034">
            <v>15838312503</v>
          </cell>
          <cell r="X1034" t="str">
            <v>412723199610275928</v>
          </cell>
        </row>
        <row r="1035">
          <cell r="N1035" t="str">
            <v>女</v>
          </cell>
          <cell r="O1035" t="str">
            <v/>
          </cell>
          <cell r="P1035" t="str">
            <v/>
          </cell>
          <cell r="Q1035" t="str">
            <v/>
          </cell>
          <cell r="R1035" t="str">
            <v>论文：Rutin modified selenium nanoparticles reduces cell oxidative damage induced by H2O2 by activating Nrf2/HO-1 signaling pathway. 发表杂志：Journal of Biomaterials Applications  排名：第一 影响因子:2.9 发表日期: 期刊级别:</v>
          </cell>
          <cell r="S1035" t="str">
            <v>项目/课题：钩藤总碱治疗阿尔茨海默病的免疫调节机制及其药效物质基础研究 开始时间：2023/01/01 完成时间：2026/12/31 项目/课题等级:国家级 个人排名:</v>
          </cell>
          <cell r="T1035" t="str">
            <v>医学硕士</v>
          </cell>
          <cell r="U1035" t="str">
            <v/>
          </cell>
          <cell r="V1035" t="str">
            <v/>
          </cell>
          <cell r="W1035">
            <v>17855376617</v>
          </cell>
          <cell r="X1035" t="str">
            <v>341223199610053122</v>
          </cell>
        </row>
        <row r="1036">
          <cell r="N1036" t="str">
            <v>女</v>
          </cell>
          <cell r="O1036" t="str">
            <v>武汉大学</v>
          </cell>
          <cell r="P1036" t="str">
            <v>临床检验诊断学</v>
          </cell>
          <cell r="Q1036" t="str">
            <v>2023-06-30</v>
          </cell>
          <cell r="R1036" t="str">
            <v/>
          </cell>
          <cell r="S1036" t="str">
            <v/>
          </cell>
          <cell r="T1036" t="str">
            <v>医学硕士</v>
          </cell>
          <cell r="U1036" t="str">
            <v/>
          </cell>
          <cell r="V1036" t="str">
            <v/>
          </cell>
          <cell r="W1036">
            <v>18134603262</v>
          </cell>
          <cell r="X1036" t="str">
            <v>342221199501041104</v>
          </cell>
        </row>
        <row r="1037">
          <cell r="N1037" t="str">
            <v>女</v>
          </cell>
          <cell r="O1037" t="str">
            <v>哈尔滨医科大学</v>
          </cell>
          <cell r="P1037" t="str">
            <v>免疫学</v>
          </cell>
          <cell r="Q1037" t="str">
            <v>2023-06-30</v>
          </cell>
          <cell r="R1037" t="str">
            <v/>
          </cell>
          <cell r="S1037" t="str">
            <v>项目/课题：IFN-λ诱导免疫相关GTP酶M介导中性粒细胞自噬在炎性肠病中的作用 开始时间：2019/02/01 完成时间：2022/12/30 项目/课题等级:国家级 个人排名:第2,项目/课题：免疫相关性GTP酶家族成员IRGM介导的神经元自噬在急性中枢神经系统损伤和修复中的作用研究 开始时间：2018/02/01 完成时间：2023/07/30 项目/课题等级:国家级 个人排名:第1</v>
          </cell>
          <cell r="T1037" t="str">
            <v>硕士</v>
          </cell>
          <cell r="U1037" t="str">
            <v/>
          </cell>
          <cell r="V1037" t="str">
            <v/>
          </cell>
          <cell r="W1037">
            <v>18846822717</v>
          </cell>
          <cell r="X1037" t="str">
            <v>371326199711143426</v>
          </cell>
        </row>
        <row r="1038">
          <cell r="N1038" t="str">
            <v>女</v>
          </cell>
          <cell r="O1038" t="str">
            <v/>
          </cell>
          <cell r="P1038" t="str">
            <v/>
          </cell>
          <cell r="Q1038" t="str">
            <v/>
          </cell>
          <cell r="R1038" t="str">
            <v/>
          </cell>
          <cell r="S1038" t="str">
            <v/>
          </cell>
          <cell r="T1038" t="str">
            <v>硕士</v>
          </cell>
          <cell r="U1038" t="str">
            <v/>
          </cell>
          <cell r="V1038" t="str">
            <v/>
          </cell>
          <cell r="W1038">
            <v>18738312830</v>
          </cell>
          <cell r="X1038" t="str">
            <v>411222199707246029</v>
          </cell>
        </row>
        <row r="1039">
          <cell r="N1039" t="str">
            <v>女</v>
          </cell>
          <cell r="O1039" t="str">
            <v>天津医科大学</v>
          </cell>
          <cell r="P1039" t="str">
            <v>免疫学</v>
          </cell>
          <cell r="Q1039" t="str">
            <v>2024-07-01</v>
          </cell>
          <cell r="R1039" t="str">
            <v/>
          </cell>
          <cell r="S1039" t="str">
            <v/>
          </cell>
          <cell r="T1039" t="str">
            <v>硕士</v>
          </cell>
          <cell r="U1039" t="str">
            <v>河南省肿瘤医院</v>
          </cell>
          <cell r="V1039" t="str">
            <v>在读</v>
          </cell>
          <cell r="W1039">
            <v>15737330672</v>
          </cell>
          <cell r="X1039" t="str">
            <v>411123199610274542</v>
          </cell>
        </row>
        <row r="1040">
          <cell r="D1040" t="str">
            <v>39-01</v>
          </cell>
        </row>
        <row r="1040">
          <cell r="M1040" t="str">
            <v>原件</v>
          </cell>
          <cell r="N1040" t="str">
            <v>女</v>
          </cell>
          <cell r="O1040" t="str">
            <v>复旦大学</v>
          </cell>
          <cell r="P1040" t="str">
            <v>护理</v>
          </cell>
          <cell r="Q1040" t="str">
            <v>2024-07-01</v>
          </cell>
          <cell r="R1040" t="str">
            <v>论文：A Systematic Review of Cognitive Function, Anxiety, and Depression in Patients  With Newly Diagnosed Primary Central Nervous System Lymphoma 发表杂志：biological research for nursing 排名：第一 影响因子:2.5 发表日期: 期刊级别:,论文：青少年癌症患者创生后成长的研究进展 发表杂志：全科护理 排名：第一 影响因子:0.497 发表日期: 期刊级别:</v>
          </cell>
          <cell r="S1040" t="str">
            <v>项目/课题：复旦大学护理学院复星科研基金 开始时间：2022/07/01 完成时间：2024/06/30 项目/课题等级:其他 个人排名:第2</v>
          </cell>
          <cell r="T1040" t="str">
            <v>硕士</v>
          </cell>
          <cell r="U1040" t="str">
            <v>复旦大学附属华山医院</v>
          </cell>
          <cell r="V1040" t="str">
            <v/>
          </cell>
          <cell r="W1040">
            <v>19852190690</v>
          </cell>
          <cell r="X1040" t="str">
            <v>321202199903200020</v>
          </cell>
        </row>
        <row r="1041">
          <cell r="D1041" t="str">
            <v>39-02</v>
          </cell>
        </row>
        <row r="1041">
          <cell r="M1041" t="str">
            <v>押金</v>
          </cell>
          <cell r="N1041" t="str">
            <v>男</v>
          </cell>
          <cell r="O1041" t="str">
            <v>中国医科大学</v>
          </cell>
          <cell r="P1041" t="str">
            <v>护理</v>
          </cell>
          <cell r="Q1041" t="str">
            <v>2024-07-01</v>
          </cell>
          <cell r="R1041" t="str">
            <v>论文：基于 Web of Science 近10年癌症病人症状群相关研究的可视化分析 发表杂志：循证护理 排名：第一 影响因子:0.455 发表日期:2023/12/25 期刊级别:,论文：运动对乳腺癌芳香化酶抑制剂相关骨骼肌肉症状干预效果的系统评价再评价 发表杂志：循证护理 排名：第一 影响因子:0.455 发表日期:2023/08/25 期刊级别:</v>
          </cell>
          <cell r="S1041" t="str">
            <v>项目/课题：基于LASSO算法的乳腺癌内分泌治疗患者服药依从性风险预测模型的构建与验证 开始时间：2021/08/01 完成时间：2024/07/31 项目/课题等级:省部级 个人排名:第4,项目/课题：基于动态症状模型的绝经后乳腺癌患者第三代芳香化酶抑制剂相关症状群管理模式的构建与评价 开始时间：2023/01/01 完成时间：2025/12/31 项目/课题等级:国家级 个人排名:第4</v>
          </cell>
          <cell r="T1041" t="str">
            <v>硕士</v>
          </cell>
          <cell r="U1041" t="str">
            <v>辽宁省肿瘤医院</v>
          </cell>
          <cell r="V1041" t="str">
            <v>辽宁省肿瘤医院</v>
          </cell>
          <cell r="W1041">
            <v>15136439101</v>
          </cell>
          <cell r="X1041" t="str">
            <v>411424198909158472</v>
          </cell>
        </row>
        <row r="1042">
          <cell r="D1042" t="str">
            <v>39-03</v>
          </cell>
        </row>
        <row r="1042">
          <cell r="M1042" t="str">
            <v>校园招聘</v>
          </cell>
          <cell r="N1042" t="str">
            <v>女</v>
          </cell>
          <cell r="O1042" t="str">
            <v>南通大学</v>
          </cell>
          <cell r="P1042" t="str">
            <v>护理学</v>
          </cell>
          <cell r="Q1042" t="str">
            <v>2024-06-30</v>
          </cell>
          <cell r="R1042" t="str">
            <v>论文：APACHE scoring system and pressure injury risk for intensive care patients: A systematic review and meta-analysis 发表杂志：Wound Repair Regen 排名：第一 影响因子:3.6 发表日期: 期刊级别:,论文：Adverse perinatal pregnancy outcomes in women with schizophrenia: A  systematic review and meta-analysis 发表杂志：Schizophrenia Research 排名：第一 影响因子:4.5 发表日期: 期刊级别:,论文：Association of？radiotherapy for？prostate cancer and？second primary  colorectal cancer: a？US population?based analysis 发表杂志：Techniques in Coloproctology 排名：第一 影响因子:3.4 发表日期: 期刊级别:,论文：Prevalence of hematologic complications on extracorporeal membranous oxygenation in critically ill pediatric patients: A systematic review and meta-analysis 发表杂志：Thrombosis research 排名：第一 影响因子:10.4 发表日期: 期刊级别:,论文：Vasoconstrictor Agent Administration as a Risk Factor for Pressure Injury Development in Intensive Care Unit Patients: A Systematic Review and Meta-Analysis. 发表杂志：Advances in wound care 排名：第一 影响因子:4.9 发表日期: 期刊级别:</v>
          </cell>
          <cell r="S1042" t="str">
            <v/>
          </cell>
          <cell r="T1042" t="str">
            <v>硕士</v>
          </cell>
          <cell r="U1042" t="str">
            <v>泰州市人民医院</v>
          </cell>
          <cell r="V1042" t="str">
            <v>无</v>
          </cell>
          <cell r="W1042">
            <v>18860970185</v>
          </cell>
          <cell r="X1042" t="str">
            <v>321283199407290029</v>
          </cell>
        </row>
        <row r="1043">
          <cell r="D1043" t="str">
            <v>39-04</v>
          </cell>
        </row>
        <row r="1043">
          <cell r="M1043" t="str">
            <v>押金</v>
          </cell>
          <cell r="N1043" t="str">
            <v>女</v>
          </cell>
          <cell r="O1043" t="str">
            <v>南京医科大学</v>
          </cell>
          <cell r="P1043" t="str">
            <v>护理</v>
          </cell>
          <cell r="Q1043" t="str">
            <v>2024-06-04</v>
          </cell>
          <cell r="R1043" t="str">
            <v>论文：Attitudes and perceptions of cancer patients and healthcare providers towards prehabilitation: a systematic review and thematic synthesis 发表杂志：British journal of health psychology 排名：第一 影响因子:7.9 发表日期:2023/10/27 期刊级别:SCI,论文：The real experience with womens hysterectomy: A meta-synthesis of qualitative research evidence 发表杂志：Nursing Open 排名：共一 影响因子:2.3 发表日期:2023/02/08 期刊级别:SCI</v>
          </cell>
          <cell r="S1043" t="str">
            <v>项目/课题：江苏省医院协会医院管理创新研究课题——“床边办”(JSYGY-3-2021-660) 开始时间：2020/12/23 完成时间：2022/05/26 项目/课题等级:市厅级 个人排名:,项目/课题：远离锐器伤——UV暂置器 开始时间：2018/02/20 完成时间：2021/04/16 项目/课题等级:其他 个人排名:第1</v>
          </cell>
          <cell r="T1043" t="str">
            <v>硕士</v>
          </cell>
          <cell r="U1043" t="str">
            <v>无</v>
          </cell>
          <cell r="V1043" t="str">
            <v>无</v>
          </cell>
          <cell r="W1043">
            <v>13812478053</v>
          </cell>
          <cell r="X1043" t="str">
            <v>321281200007023709</v>
          </cell>
        </row>
        <row r="1044">
          <cell r="D1044" t="str">
            <v>39-05</v>
          </cell>
        </row>
        <row r="1044">
          <cell r="M1044" t="str">
            <v>押金</v>
          </cell>
          <cell r="N1044" t="str">
            <v>女</v>
          </cell>
          <cell r="O1044" t="str">
            <v>贵州中医药大学</v>
          </cell>
          <cell r="P1044" t="str">
            <v>护理</v>
          </cell>
          <cell r="Q1044" t="str">
            <v>2023-06-30</v>
          </cell>
          <cell r="R1044" t="str">
            <v>论文：医用粘胶相关性皮肤损伤影响因素的研究进展 发表杂志：当代护士 排名：第一 影响因子:0.087 发表日期:2021/11/01 期刊级别:省级,论文：婴幼儿医用粘胶相关性皮肤损伤危险因素的Meta分析 发表杂志：医学信息 排名：第一 影响因子:0.256 发表日期:2022/02/01 期刊级别:省级</v>
          </cell>
          <cell r="S1044" t="str">
            <v/>
          </cell>
          <cell r="T1044" t="str">
            <v>硕士</v>
          </cell>
          <cell r="U1044" t="str">
            <v/>
          </cell>
          <cell r="V1044" t="str">
            <v/>
          </cell>
          <cell r="W1044">
            <v>15950745984</v>
          </cell>
          <cell r="X1044" t="str">
            <v>32120119970113142X</v>
          </cell>
        </row>
        <row r="1045">
          <cell r="D1045" t="str">
            <v>39-06</v>
          </cell>
        </row>
        <row r="1045">
          <cell r="N1045" t="str">
            <v>女</v>
          </cell>
          <cell r="O1045" t="str">
            <v>扬州大学</v>
          </cell>
          <cell r="P1045" t="str">
            <v>护理</v>
          </cell>
          <cell r="Q1045" t="str">
            <v>2024-06-01</v>
          </cell>
          <cell r="R1045" t="str">
            <v/>
          </cell>
          <cell r="S1045" t="str">
            <v/>
          </cell>
          <cell r="T1045" t="str">
            <v>硕士</v>
          </cell>
          <cell r="U1045" t="str">
            <v>泰州人民医院</v>
          </cell>
          <cell r="V1045" t="str">
            <v/>
          </cell>
          <cell r="W1045">
            <v>17354993935</v>
          </cell>
          <cell r="X1045" t="str">
            <v>321284199812156022</v>
          </cell>
        </row>
        <row r="1046">
          <cell r="D1046" t="str">
            <v>39-07</v>
          </cell>
        </row>
        <row r="1046">
          <cell r="N1046" t="str">
            <v>女</v>
          </cell>
          <cell r="O1046" t="str">
            <v>扬州大学</v>
          </cell>
          <cell r="P1046" t="str">
            <v>护理</v>
          </cell>
          <cell r="Q1046" t="str">
            <v>2024-06-30</v>
          </cell>
          <cell r="R1046" t="str">
            <v/>
          </cell>
          <cell r="S1046" t="str">
            <v/>
          </cell>
          <cell r="T1046" t="str">
            <v>硕士</v>
          </cell>
          <cell r="U1046" t="str">
            <v>泰州市人民医院</v>
          </cell>
          <cell r="V1046" t="str">
            <v/>
          </cell>
          <cell r="W1046">
            <v>15861367701</v>
          </cell>
          <cell r="X1046" t="str">
            <v>321284199905226026</v>
          </cell>
        </row>
        <row r="1047">
          <cell r="D1047" t="str">
            <v>39-08</v>
          </cell>
        </row>
        <row r="1047">
          <cell r="N1047" t="str">
            <v>女</v>
          </cell>
          <cell r="O1047" t="str">
            <v>扬州大学</v>
          </cell>
          <cell r="P1047" t="str">
            <v>护理学</v>
          </cell>
          <cell r="Q1047" t="str">
            <v>2024-06-01</v>
          </cell>
          <cell r="R1047" t="str">
            <v/>
          </cell>
          <cell r="S1047" t="str">
            <v/>
          </cell>
          <cell r="T1047" t="str">
            <v>硕士</v>
          </cell>
          <cell r="U1047" t="str">
            <v>南京医科大学第二附属医院</v>
          </cell>
          <cell r="V1047" t="str">
            <v>无</v>
          </cell>
          <cell r="W1047">
            <v>19515790367</v>
          </cell>
          <cell r="X1047" t="str">
            <v>321281199111018103</v>
          </cell>
        </row>
        <row r="1048">
          <cell r="N1048" t="str">
            <v>女</v>
          </cell>
          <cell r="O1048" t="str">
            <v>兰州大学</v>
          </cell>
          <cell r="P1048" t="str">
            <v>护理</v>
          </cell>
          <cell r="Q1048" t="str">
            <v>2024-06-30</v>
          </cell>
          <cell r="R1048" t="str">
            <v>论文：中青年冠心病患者情绪障碍影响因素及干预策略研究进展 发表杂志：护理研究 排名：第一 影响因子:1.38 发表日期: 期刊级别:,论文：网络干预在心衰患者自我护理中应用的范围综述 发表杂志：护士进修杂志 排名：第一 影响因子:1.025 发表日期: 期刊级别:</v>
          </cell>
          <cell r="S1048" t="str">
            <v>项目/课题：冠心病心脏康复结构化教育课程在PCI术后患者中的应用 开始时间：2023/03/01 完成时间：2025/03/01 项目/课题等级:省部级 个人排名:第4,项目/课题：冠心病患者心脏康复结构化教育课程的开发 开始时间：2022/01/01 完成时间：2024/12/31 项目/课题等级:其他 个人排名:,项目/课题：床旁沟通微课程在护生临床实践中的应用效果评价 开始时间：2022/12/01 完成时间：2024/12/01 项目/课题等级:其他 个人排名:第6</v>
          </cell>
          <cell r="T1048" t="str">
            <v>硕士</v>
          </cell>
          <cell r="U1048" t="str">
            <v/>
          </cell>
          <cell r="V1048" t="str">
            <v/>
          </cell>
          <cell r="W1048">
            <v>17321753286</v>
          </cell>
          <cell r="X1048" t="str">
            <v>321282199811035023</v>
          </cell>
        </row>
        <row r="1049">
          <cell r="N1049" t="str">
            <v>女</v>
          </cell>
          <cell r="O1049" t="str">
            <v>石河子大学</v>
          </cell>
          <cell r="P1049" t="str">
            <v>护理</v>
          </cell>
          <cell r="Q1049" t="str">
            <v>2024-06-01</v>
          </cell>
          <cell r="R1049" t="str">
            <v>论文：基于社会网络分析和多维尺度分析的县域医共体医防融合研究 发表杂志：中国医院 排名：第一 影响因子:1.873 发表日期:2023/05/31 期刊级别:中文核心</v>
          </cell>
          <cell r="S1049" t="str">
            <v>项目/课题：公立医院医务人员职业暴露及其危害与治理关键技术应用研究 开始时间：2023/01/01 完成时间：2026/12/01 项目/课题等级:市厅级 个人排名:第8,项目/课题：基于区域医联体的新疆生产建设兵团医养结合服务供给运行机制研究 开始时间：2021/01/01 完成时间：2024/12/31 项目/课题等级:国家级 个人排名:第8</v>
          </cell>
          <cell r="T1049" t="str">
            <v>硕士</v>
          </cell>
          <cell r="U1049" t="str">
            <v>石河子大学第一附属医院</v>
          </cell>
          <cell r="V1049" t="str">
            <v>无</v>
          </cell>
          <cell r="W1049">
            <v>17690579908</v>
          </cell>
          <cell r="X1049" t="str">
            <v>430121199805110046</v>
          </cell>
        </row>
        <row r="1050">
          <cell r="N1050" t="str">
            <v>女</v>
          </cell>
          <cell r="O1050" t="str">
            <v>南京中医药大学</v>
          </cell>
          <cell r="P1050" t="str">
            <v>护理</v>
          </cell>
          <cell r="Q1050" t="str">
            <v/>
          </cell>
          <cell r="R1050" t="str">
            <v>论文： Chemotherapy-related symptom networks in distinct subgroups of Chinese  patients with gastric cancer 发表杂志： Asia-Pacific Journal of Oncology Nursing 排名：第一 影响因子:1.8 发表日期: 期刊级别:SCI,论文：胃癌化疗患者心理韧性的潜在剖面分析 发表杂志：护理研究 排名：第一 影响因子:不适用 发表日期: 期刊级别:中文核心</v>
          </cell>
          <cell r="S1050" t="str">
            <v>项目/课题：基于网络分析模型识别胃癌化疗患者核心症状及其相关影响因素 开始时间：2023/07/15 完成时间：2024/07/15 项目/课题等级:其他 个人排名:</v>
          </cell>
          <cell r="T1050" t="str">
            <v>硕士</v>
          </cell>
          <cell r="U1050" t="str">
            <v/>
          </cell>
          <cell r="V1050" t="str">
            <v/>
          </cell>
          <cell r="W1050">
            <v>19852880760</v>
          </cell>
          <cell r="X1050" t="str">
            <v>321201199907140620</v>
          </cell>
        </row>
        <row r="1051">
          <cell r="N1051" t="str">
            <v>女</v>
          </cell>
          <cell r="O1051" t="str">
            <v/>
          </cell>
          <cell r="P1051" t="str">
            <v/>
          </cell>
          <cell r="Q1051" t="str">
            <v/>
          </cell>
          <cell r="R1051" t="str">
            <v>论文： Prediction Models for Dysphagia in Intensive Care Unit after Mechanical Ventilation: A Systematic Review and Meta-analysis  发表杂志： Laryngoscope 排名：第一 影响因子:2.6 发表日期: 期刊级别:SCI</v>
          </cell>
          <cell r="S1051" t="str">
            <v/>
          </cell>
          <cell r="T1051" t="str">
            <v>硕士</v>
          </cell>
          <cell r="U1051" t="str">
            <v/>
          </cell>
          <cell r="V1051" t="str">
            <v/>
          </cell>
          <cell r="W1051">
            <v>18254767610</v>
          </cell>
          <cell r="X1051" t="str">
            <v>370831199709264621</v>
          </cell>
        </row>
        <row r="1052">
          <cell r="N1052" t="str">
            <v>女</v>
          </cell>
          <cell r="O1052" t="str">
            <v>兰州大学</v>
          </cell>
          <cell r="P1052" t="str">
            <v>护理</v>
          </cell>
          <cell r="Q1052" t="str">
            <v>2024-06-30</v>
          </cell>
          <cell r="R1052" t="str">
            <v>论文：绝经后女性认知衰弱常见生物标志物的研究进展 发表杂志：中国计划生育和妇产科 排名：第一 影响因子:无 发表日期: 期刊级别:统计源</v>
          </cell>
          <cell r="S1052" t="str">
            <v>项目/课题：《基于interRAI HC的社区衰弱老年人健康管理模式构建与效果评价研究》 开始时间：2019/01/20 完成时间：2021/12/20 项目/课题等级:国家级 个人排名:,项目/课题：妊娠期妇女睡眠质量和体力活动的双轨迹研究 开始时间：2023/05/20 完成时间：2024/05/20 项目/课题等级:市厅级 个人排名:</v>
          </cell>
          <cell r="T1052" t="str">
            <v>硕士</v>
          </cell>
          <cell r="U1052" t="str">
            <v>甘肃省人民医院</v>
          </cell>
          <cell r="V1052" t="str">
            <v>无</v>
          </cell>
          <cell r="W1052">
            <v>18801592528</v>
          </cell>
          <cell r="X1052" t="str">
            <v>321323199807130269</v>
          </cell>
        </row>
        <row r="1053">
          <cell r="N1053" t="str">
            <v>女</v>
          </cell>
          <cell r="O1053" t="str">
            <v>扬州大学</v>
          </cell>
          <cell r="P1053" t="str">
            <v>护理</v>
          </cell>
          <cell r="Q1053" t="str">
            <v>2024-06-30</v>
          </cell>
          <cell r="R1053" t="str">
            <v/>
          </cell>
          <cell r="S1053" t="str">
            <v/>
          </cell>
          <cell r="T1053" t="str">
            <v>硕士</v>
          </cell>
          <cell r="U1053" t="str">
            <v>苏北人民医院</v>
          </cell>
          <cell r="V1053" t="str">
            <v/>
          </cell>
          <cell r="W1053">
            <v>15152673177</v>
          </cell>
          <cell r="X1053" t="str">
            <v>321281199503243588</v>
          </cell>
        </row>
        <row r="1054">
          <cell r="N1054" t="str">
            <v>女</v>
          </cell>
          <cell r="O1054" t="str">
            <v>南京医科大学</v>
          </cell>
          <cell r="P1054" t="str">
            <v>护理学</v>
          </cell>
          <cell r="Q1054" t="str">
            <v>2023-06-30</v>
          </cell>
          <cell r="R1054" t="str">
            <v>论文：Predictive value of preoperative handgrip strength on postoperative outcomes in patients with gastrointestinal tumors: a systematic review and meta-analysis 发表杂志：Support Care Cancer 排名：第一 影响因子:3.1 发表日期: 期刊级别:,论文：Preoperative low absolute and relative handgrip strength as predictors of postoperative short-term outcomes: a prospective study based on patients aged 60?years and older with gastric cancer 发表杂志：European geriatric medicine 排名：第一 影响因子:3.8 发表日期: 期刊级别:,论文：Skeletal muscle change during neoadjuvant therapy and its impact on prognosis in patients with gastrointestinal cancers: a systematic review and meta-analysis 发表杂志：Frontiers in Oncology 排名：共一 影响因子:4.7 发表日期: 期刊级别:,论文：The association between metabolic syndrome and presence of frailty: a systematic review and meta-analysis 发表杂志： European geriatric medicine 排名：第一 影响因子:3.8 发表日期: 期刊级别:,论文：老年胃癌患者术前衰弱与代谢综合征的临床特征比较及相关性研究 发表杂志：中国全科医学 排名：第一 影响因子:无 发表日期: 期刊级别:中文核心</v>
          </cell>
          <cell r="S1054" t="str">
            <v>项目/课题：大数据背景下儿童青少年肥胖早期预警及干预 开始时间：2021/02/01 完成时间：2024/12/31 项目/课题等级:省部级 个人排名:第8</v>
          </cell>
          <cell r="T1054" t="str">
            <v>硕士</v>
          </cell>
          <cell r="U1054" t="str">
            <v/>
          </cell>
          <cell r="V1054" t="str">
            <v/>
          </cell>
          <cell r="W1054">
            <v>13260703783</v>
          </cell>
          <cell r="X1054" t="str">
            <v>321284199806090223</v>
          </cell>
        </row>
        <row r="1055">
          <cell r="N1055" t="str">
            <v>女</v>
          </cell>
          <cell r="O1055" t="str">
            <v>哈尔滨医科大学</v>
          </cell>
          <cell r="P1055" t="str">
            <v>护理</v>
          </cell>
          <cell r="Q1055" t="str">
            <v>2024-07-01</v>
          </cell>
          <cell r="R1055" t="str">
            <v>论文：《疼痛灾难化、心因性焦虑在急性冠状动脉综合征患者疼痛与运动恐惧间的中介效应》 发表杂志：《护理管理杂志》 排名：第一 影响因子:无 发表日期: 期刊级别:中文核心</v>
          </cell>
          <cell r="S1055" t="str">
            <v/>
          </cell>
          <cell r="T1055" t="str">
            <v>硕士</v>
          </cell>
          <cell r="U1055" t="str">
            <v/>
          </cell>
          <cell r="V1055" t="str">
            <v/>
          </cell>
          <cell r="W1055">
            <v>13396379958</v>
          </cell>
          <cell r="X1055" t="str">
            <v>370406199611232228</v>
          </cell>
        </row>
        <row r="1056">
          <cell r="N1056" t="str">
            <v>女</v>
          </cell>
          <cell r="O1056" t="str">
            <v>扬州大学</v>
          </cell>
          <cell r="P1056" t="str">
            <v>护理学</v>
          </cell>
          <cell r="Q1056" t="str">
            <v>2024-06-30</v>
          </cell>
          <cell r="R1056" t="str">
            <v>论文：Development and validation of a risk prediction model for methicillin-resistant staphylococcus aureus infection in neuro-intensive care patients 发表杂志：BMC infectious diseases 排名：第一 影响因子:3.7 发表日期: 期刊级别:SCI,论文：The barriers and facilitators to implementing virtual visits in intensive care units: A mixed-methods systematic review 发表杂志：Journal of Telemedicine and Telecare 排名：第一 影响因子:4.7 发表日期: 期刊级别:SCI,论文：国内外脑卒中后吞咽障碍的 10 年研究文献计量学分析 发表杂志：实用临床医药杂志 排名：共一 影响因子:1.543 发表日期: 期刊级别:中文核心,论文：耐甲氧西林金黄色葡萄球菌感染风险预测模型的系统评价 发表杂志：实用临床医药杂志 排名：第一 影响因子:4.68 发表日期: 期刊级别:中文核心</v>
          </cell>
          <cell r="S1056" t="str">
            <v/>
          </cell>
          <cell r="T1056" t="str">
            <v>硕士</v>
          </cell>
          <cell r="U1056" t="str">
            <v>苏北人民医院</v>
          </cell>
          <cell r="V1056" t="str">
            <v/>
          </cell>
          <cell r="W1056">
            <v>18452333180</v>
          </cell>
          <cell r="X1056" t="str">
            <v>34032119980510514X</v>
          </cell>
        </row>
        <row r="1057">
          <cell r="N1057" t="str">
            <v>女</v>
          </cell>
          <cell r="O1057" t="str">
            <v>韩国 汉阳大学（QS156）</v>
          </cell>
          <cell r="P1057" t="str">
            <v>护理学</v>
          </cell>
          <cell r="Q1057" t="str">
            <v>2023-08-18</v>
          </cell>
          <cell r="R1057" t="str">
            <v>论文：Self- care Agency and Quality of Life among Community Dwellers with Chronic Disease in China 发表杂志：暂未 排名：第一 影响因子:0 发表日期: 期刊级别:</v>
          </cell>
          <cell r="S1057" t="str">
            <v>项目/课题：？？？？？？？？ ？ ？？？？？？ ？？？ 1？？？？ ？？？？？？？ ？？ ？？ 开始时间：2020/02/01 完成时间：2022/10/24 项目/课题等级:国家级 个人排名:</v>
          </cell>
          <cell r="T1057" t="str">
            <v>理学硕士</v>
          </cell>
          <cell r="U1057" t="str">
            <v>商丘市第三人民医院</v>
          </cell>
          <cell r="V1057" t="str">
            <v/>
          </cell>
          <cell r="W1057">
            <v>13103705051</v>
          </cell>
          <cell r="X1057" t="str">
            <v>41140219941126002X</v>
          </cell>
        </row>
        <row r="1058">
          <cell r="N1058" t="str">
            <v>女</v>
          </cell>
          <cell r="O1058" t="str">
            <v>扬州大学</v>
          </cell>
          <cell r="P1058" t="str">
            <v>护理学</v>
          </cell>
          <cell r="Q1058" t="str">
            <v>2024-06-30</v>
          </cell>
          <cell r="R1058" t="str">
            <v/>
          </cell>
          <cell r="S1058" t="str">
            <v/>
          </cell>
          <cell r="T1058" t="str">
            <v>硕士</v>
          </cell>
          <cell r="U1058" t="str">
            <v>江苏省苏北人民医院</v>
          </cell>
          <cell r="V1058" t="str">
            <v/>
          </cell>
          <cell r="W1058">
            <v>18168610812</v>
          </cell>
          <cell r="X1058" t="str">
            <v>320322199612105621</v>
          </cell>
        </row>
        <row r="1059">
          <cell r="D1059" t="str">
            <v>40-01</v>
          </cell>
        </row>
        <row r="1059">
          <cell r="M1059" t="str">
            <v>原件</v>
          </cell>
          <cell r="N1059" t="str">
            <v>女</v>
          </cell>
          <cell r="O1059" t="str">
            <v>南京医科大学</v>
          </cell>
          <cell r="P1059" t="str">
            <v>药剂学</v>
          </cell>
          <cell r="Q1059" t="str">
            <v>2024-06-30</v>
          </cell>
          <cell r="R1059" t="str">
            <v/>
          </cell>
          <cell r="S1059" t="str">
            <v>项目/课题：基于生物正交反应的新型组合纳米药物用于急性缺血性脑卒中的治疗 开始时间：2021/09/01 完成时间：2024/02/01 项目/课题等级:国家级 个人排名:第2,项目/课题：融合细胞膜包裹的仿生抗神经炎症纳米药物用于缺血性卒中的治疗 开始时间：2021/09/01 完成时间：2024/02/01 项目/课题等级:其他 个人排名:第2,项目/课题：靶向中性粒细胞胞外诱捕网的仿生纳米药物用于急性脊髓损伤的治疗 开始时间：2021/09/01 完成时间：2024/02/01 项目/课题等级:其他 个人排名:第3</v>
          </cell>
          <cell r="T1059" t="str">
            <v>硕士</v>
          </cell>
          <cell r="U1059" t="str">
            <v/>
          </cell>
          <cell r="V1059" t="str">
            <v/>
          </cell>
          <cell r="W1059">
            <v>15195213662</v>
          </cell>
          <cell r="X1059" t="str">
            <v>321284199904178229</v>
          </cell>
        </row>
        <row r="1060">
          <cell r="D1060" t="str">
            <v>40-02</v>
          </cell>
        </row>
        <row r="1060">
          <cell r="M1060" t="str">
            <v>押金</v>
          </cell>
          <cell r="N1060" t="str">
            <v>女</v>
          </cell>
          <cell r="O1060" t="str">
            <v>广州中医药大学</v>
          </cell>
          <cell r="P1060" t="str">
            <v>中药学</v>
          </cell>
          <cell r="Q1060" t="str">
            <v>2024-06-29</v>
          </cell>
          <cell r="R1060" t="str">
            <v>论文：大承气汤通过内源性抗菌肽mCRAMP对脓毒症小鼠肠屏障的保护作用及机制 发表杂志： 中国实验方剂学杂志 排名：第一 影响因子:4.803 发表日期: 期刊级别:中文核心</v>
          </cell>
          <cell r="S1060" t="str">
            <v/>
          </cell>
          <cell r="T1060" t="str">
            <v>硕士</v>
          </cell>
          <cell r="U1060" t="str">
            <v/>
          </cell>
          <cell r="V1060" t="str">
            <v>无</v>
          </cell>
          <cell r="W1060">
            <v>15602216286</v>
          </cell>
          <cell r="X1060" t="str">
            <v>340421199908234046</v>
          </cell>
        </row>
        <row r="1061">
          <cell r="D1061" t="str">
            <v>40-03</v>
          </cell>
        </row>
        <row r="1061">
          <cell r="M1061" t="str">
            <v>押金</v>
          </cell>
          <cell r="N1061" t="str">
            <v>女</v>
          </cell>
          <cell r="O1061" t="str">
            <v>南京中医药大学</v>
          </cell>
          <cell r="P1061" t="str">
            <v>药学</v>
          </cell>
          <cell r="Q1061" t="str">
            <v>2024-07-01</v>
          </cell>
          <cell r="R1061" t="str">
            <v/>
          </cell>
          <cell r="S1061" t="str">
            <v/>
          </cell>
          <cell r="T1061" t="str">
            <v>硕士</v>
          </cell>
          <cell r="U1061" t="str">
            <v/>
          </cell>
          <cell r="V1061" t="str">
            <v/>
          </cell>
          <cell r="W1061">
            <v>15150510838</v>
          </cell>
          <cell r="X1061" t="str">
            <v>321282199702010062</v>
          </cell>
        </row>
        <row r="1062">
          <cell r="D1062" t="str">
            <v>40-04</v>
          </cell>
        </row>
        <row r="1062">
          <cell r="M1062" t="str">
            <v>押金</v>
          </cell>
          <cell r="N1062" t="str">
            <v>女</v>
          </cell>
          <cell r="O1062" t="str">
            <v>中国药科大学</v>
          </cell>
          <cell r="P1062" t="str">
            <v>药学</v>
          </cell>
          <cell r="Q1062" t="str">
            <v>2024-07-01</v>
          </cell>
          <cell r="R1062" t="str">
            <v>论文：德国生物类似药参考价格组形成机制 发表杂志：中国卫生资源 排名：第一 影响因子:2.208 发表日期:2022/11/01 期刊级别:中文核心</v>
          </cell>
          <cell r="S1062" t="str">
            <v>项目/课题：《COPD基层慢病管理模式研究》 开始时间：2021/11/01 完成时间：2022/07/07 项目/课题等级:其他 个人排名:第1,项目/课题：《世界卫生组织GSDP与中国药品GSP管理体系对标研究》 开始时间：2021/09/09 完成时间：2022/03/01 项目/课题等级:省部级 个人排名:第2,项目/课题：《国家集采药品期满接续政策制定和指标体系研究》 开始时间：2022/03/01 完成时间：2023/03/11 项目/课题等级:其他 个人排名:第1,项目/课题：《复杂网络视角下互联网药品销售安全风险识别、度量及协同治理研究》 开始时间：2023/02/01 完成时间：2026/10/08 项目/课题等级:国家级 个人排名:,项目/课题：《集采背景下单抗药物价格形成及关键问题研究》 开始时间：2022/07/11 完成时间：2023/05/20 项目/课题等级:其他 个人排名:第1</v>
          </cell>
          <cell r="T1062" t="str">
            <v>理学硕士</v>
          </cell>
          <cell r="U1062" t="str">
            <v>中国医药创新促进会</v>
          </cell>
          <cell r="V1062" t="str">
            <v/>
          </cell>
          <cell r="W1062">
            <v>13775705581</v>
          </cell>
          <cell r="X1062" t="str">
            <v>321202199710070020</v>
          </cell>
        </row>
        <row r="1063">
          <cell r="D1063" t="str">
            <v>40-05</v>
          </cell>
        </row>
        <row r="1063">
          <cell r="M1063" t="str">
            <v>原件</v>
          </cell>
          <cell r="N1063" t="str">
            <v>男</v>
          </cell>
          <cell r="O1063" t="str">
            <v>南京中医药大学</v>
          </cell>
          <cell r="P1063" t="str">
            <v>药学</v>
          </cell>
          <cell r="Q1063" t="str">
            <v>2024-06-16</v>
          </cell>
          <cell r="R1063" t="str">
            <v>论文： Sivelestat in Patients at a High Risk of Postoperative Acute Lung Injury After Scheduled Cardiac Surgery: A Prospective Cohort Study 发表杂志：Journal of Inflammation Research 排名：共一 影响因子:4.5  Q2  发表日期:2024/02/01 期刊级别:SCI,论文：Dexmedetomidine as an anesthetic adjunct is associated with reduced complications and cardiac intensive care unit length of stay after heart valve surgery 发表杂志：BMC Anesthesiology 排名：第一 影响因子:2.376  Q3 发表日期:2023/08/05 期刊级别:SCI</v>
          </cell>
          <cell r="S1063" t="str">
            <v>项目/课题：HK-II生物瓣膜在瓣膜置换术后近远期安全性评价 开始时间：2022/03/01 完成时间：2023/02/01 项目/课题等级:其他 个人排名:第2,项目/课题：心脏外科术后感染的危险因素和构建并验证临床预测模型多中心临床研究 开始时间：2020/02/01 完成时间：2023/12/31 项目/课题等级:省部级 个人排名:第8,项目/课题：秋水仙碱对心脏手术围术期抗炎性器官损伤的作用：一项多中心、随机对照、双盲临床试验 开始时间：2024/01/01 完成时间：2026/12/31 项目/课题等级:市厅级 个人排名:第8,项目/课题：西维来司他钠治疗体外循环下心脏术后急性肺损伤的前瞻性队列研究 开始时间：2022/03/01 完成时间：2024/12/31 项目/课题等级:市厅级 个人排名:第4,项目/课题：酮咯酸改善 Stanford A 型主动脉夹层患者预后的安全性及有效性研究 ——一项单中心、随机、双盲、对照试验 开始时间：2023/08/01 完成时间：2026/12/31 项目/课题等级:国家级 个人排名:第6</v>
          </cell>
          <cell r="T1063" t="str">
            <v>硕士</v>
          </cell>
          <cell r="U1063" t="str">
            <v>南京大学医学院附属鼓楼医院</v>
          </cell>
          <cell r="V1063" t="str">
            <v>无</v>
          </cell>
          <cell r="W1063">
            <v>17802528156</v>
          </cell>
          <cell r="X1063" t="str">
            <v>321284199710054017</v>
          </cell>
        </row>
        <row r="1064">
          <cell r="D1064" t="str">
            <v>40-06</v>
          </cell>
        </row>
        <row r="1064">
          <cell r="M1064" t="str">
            <v>押金</v>
          </cell>
          <cell r="N1064" t="str">
            <v>女</v>
          </cell>
          <cell r="O1064" t="str">
            <v>安徽中医药大学</v>
          </cell>
          <cell r="P1064" t="str">
            <v>药学</v>
          </cell>
          <cell r="Q1064" t="str">
            <v>2024-07-01</v>
          </cell>
          <cell r="R1064" t="str">
            <v>论文：Ligustrazine as an Extract from Medicinal and Edible Plant Chuanxiong Encapsulated in Liposome– Hydrogel Exerting Antioxidant Effect on Preventing Skin Photoaging. 发表杂志：Polymers 排名：共一 影响因子:5.0 发表日期:2022/11/07 期刊级别:SCI,论文：Tetramethylpyrazine-loaded liposomes surrounded by hydrogel based on sodium alginateand Chitosan as a multifunctional drug delivery System for treatment of atopic dermatitis. 发表杂志：European Journal of Pharmaceutical Sciences 排名：第一 影响因子:4.6 发表日期:2023/12/09 期刊级别:SCI</v>
          </cell>
          <cell r="S1064" t="str">
            <v/>
          </cell>
          <cell r="T1064" t="str">
            <v>理学硕士</v>
          </cell>
          <cell r="U1064" t="str">
            <v/>
          </cell>
          <cell r="V1064" t="str">
            <v/>
          </cell>
          <cell r="W1064">
            <v>18267348375</v>
          </cell>
          <cell r="X1064" t="str">
            <v>332527199605240020</v>
          </cell>
        </row>
        <row r="1065">
          <cell r="D1065" t="str">
            <v>40-07</v>
          </cell>
        </row>
        <row r="1065">
          <cell r="M1065" t="str">
            <v>押金</v>
          </cell>
          <cell r="N1065" t="str">
            <v>女</v>
          </cell>
          <cell r="O1065" t="str">
            <v>南京中医药大学</v>
          </cell>
          <cell r="P1065" t="str">
            <v>药学</v>
          </cell>
          <cell r="Q1065" t="str">
            <v/>
          </cell>
          <cell r="R1065" t="str">
            <v>论文：Sulfated hyaluronic acid gel for the treatment of rheumatoid arthritis in rats 发表杂志：Int J Biol Macromol 排名：共一 影响因子:8.2 发表日期: 期刊级别:</v>
          </cell>
          <cell r="S1065" t="str">
            <v/>
          </cell>
          <cell r="T1065" t="str">
            <v>硕士</v>
          </cell>
          <cell r="U1065" t="str">
            <v/>
          </cell>
          <cell r="V1065" t="str">
            <v/>
          </cell>
          <cell r="W1065">
            <v>15893880353</v>
          </cell>
          <cell r="X1065" t="str">
            <v>410724199803025022</v>
          </cell>
        </row>
        <row r="1066">
          <cell r="D1066" t="str">
            <v>40-08</v>
          </cell>
        </row>
        <row r="1066">
          <cell r="M1066" t="str">
            <v>押金</v>
          </cell>
          <cell r="N1066" t="str">
            <v>女</v>
          </cell>
          <cell r="O1066" t="str">
            <v>中国药科大学</v>
          </cell>
          <cell r="P1066" t="str">
            <v>药学</v>
          </cell>
          <cell r="Q1066" t="str">
            <v>2024-07-01</v>
          </cell>
          <cell r="R1066" t="str">
            <v>论文：噻托溴铵/奥达特罗与噻托溴铵治疗中至极重度慢性阻塞性肺疾病的药物经济学评价 发表杂志：医药导报 排名：第一 影响因子:1.26 发表日期: 期刊级别:中文核心</v>
          </cell>
          <cell r="S1066" t="str">
            <v/>
          </cell>
          <cell r="T1066" t="str">
            <v>硕士</v>
          </cell>
          <cell r="U1066" t="str">
            <v>南京市第一医院</v>
          </cell>
          <cell r="V1066" t="str">
            <v/>
          </cell>
          <cell r="W1066">
            <v>15295260601</v>
          </cell>
          <cell r="X1066" t="str">
            <v>321281199906191882</v>
          </cell>
        </row>
        <row r="1067">
          <cell r="D1067" t="str">
            <v>40-09</v>
          </cell>
        </row>
        <row r="1067">
          <cell r="M1067" t="str">
            <v>原件</v>
          </cell>
          <cell r="N1067" t="str">
            <v>女</v>
          </cell>
          <cell r="O1067" t="str">
            <v>南通大学</v>
          </cell>
          <cell r="P1067" t="str">
            <v>药学</v>
          </cell>
          <cell r="Q1067" t="str">
            <v>2024-07-01</v>
          </cell>
          <cell r="R1067" t="str">
            <v>论文：Neuronal aerobic glycolysis exacerbates synapse loss in aging mice. 发表杂志：ELSEVIER  Experimental Neurology 排名：第一 影响因子:5.4 发表日期: 期刊级别:SCI</v>
          </cell>
          <cell r="S1067" t="str">
            <v/>
          </cell>
          <cell r="T1067" t="str">
            <v>硕士</v>
          </cell>
          <cell r="U1067" t="str">
            <v/>
          </cell>
          <cell r="V1067" t="str">
            <v/>
          </cell>
          <cell r="W1067">
            <v>15862719086</v>
          </cell>
          <cell r="X1067" t="str">
            <v>321284199810230647</v>
          </cell>
        </row>
        <row r="1068">
          <cell r="D1068" t="str">
            <v>40-10</v>
          </cell>
        </row>
        <row r="1068">
          <cell r="M1068" t="str">
            <v>押金</v>
          </cell>
          <cell r="N1068" t="str">
            <v>女</v>
          </cell>
          <cell r="O1068" t="str">
            <v>安徽中医药大学</v>
          </cell>
          <cell r="P1068" t="str">
            <v>药学</v>
          </cell>
          <cell r="Q1068" t="str">
            <v>2024-07-01</v>
          </cell>
          <cell r="R1068" t="str">
            <v>论文：Design and Evaluation of Paeonol-Loaded Liposomes in Thermoreversible Gels for Atopic Dermatitis 发表杂志：Gels 排名：第一 影响因子:4.6 发表日期:2023/03/05 期刊级别:SCI,论文：Engineered plant extracellular vesicles for natural delivery across physiological barriers 发表杂志：Food and Function 排名：第一 影响因子:6.1 发表日期:2024/01/29 期刊级别:SCI</v>
          </cell>
          <cell r="S1068" t="str">
            <v/>
          </cell>
          <cell r="T1068" t="str">
            <v>硕士</v>
          </cell>
          <cell r="U1068" t="str">
            <v/>
          </cell>
          <cell r="V1068" t="str">
            <v/>
          </cell>
          <cell r="W1068">
            <v>15896032392</v>
          </cell>
          <cell r="X1068" t="str">
            <v>321284199802234023</v>
          </cell>
        </row>
        <row r="1069">
          <cell r="D1069" t="str">
            <v>40-11</v>
          </cell>
        </row>
        <row r="1069">
          <cell r="M1069" t="str">
            <v>押金</v>
          </cell>
          <cell r="N1069" t="str">
            <v>女</v>
          </cell>
          <cell r="O1069" t="str">
            <v>江苏大学</v>
          </cell>
          <cell r="P1069" t="str">
            <v>药学</v>
          </cell>
          <cell r="Q1069" t="str">
            <v>2024-06-24</v>
          </cell>
          <cell r="R1069" t="str">
            <v>论文：Disposable and sensitive electrochemical determination of isoliquiritigenin in licorice using screen-printed carbon electrode modified with multi-walled carbon nanotubes  发表杂志：Analytical Letters 排名：第一 影响因子:2.0 发表日期: 期刊级别:SCI,论文：Optimization of ginsenosides extraction by ammonium sulfate / ethanol aqueous two phase system using response surface methodology 发表杂志：Journal of Traditional Chinese Medicine 排名：第一 影响因子:2.1 发表日期: 期刊级别:SCI</v>
          </cell>
          <cell r="S1069" t="str">
            <v>项目/课题：基于双水相法分离纯化人参中皂苷类活性成分的工艺研究 开始时间：2019/03/11 完成时间：2020/12/25 项目/课题等级:省部级 个人排名:第1,项目/课题：基于微流控的亲和整体柱芯片的构建及应用 开始时间：2021/09/01 完成时间：2024/06/01 项目/课题等级:国家级 个人排名:第1</v>
          </cell>
          <cell r="T1069" t="str">
            <v>硕士</v>
          </cell>
          <cell r="U1069" t="str">
            <v/>
          </cell>
          <cell r="V1069" t="str">
            <v/>
          </cell>
          <cell r="W1069">
            <v>15961014113</v>
          </cell>
          <cell r="X1069" t="str">
            <v>321283199903045022</v>
          </cell>
        </row>
        <row r="1070">
          <cell r="D1070" t="str">
            <v>40-12</v>
          </cell>
        </row>
        <row r="1070">
          <cell r="M1070" t="str">
            <v>押金</v>
          </cell>
          <cell r="N1070" t="str">
            <v>女</v>
          </cell>
          <cell r="O1070" t="str">
            <v>南京中医药大学</v>
          </cell>
          <cell r="P1070" t="str">
            <v>药学</v>
          </cell>
          <cell r="Q1070" t="str">
            <v>2024-06-18</v>
          </cell>
          <cell r="R1070" t="str">
            <v/>
          </cell>
          <cell r="S1070" t="str">
            <v>项目/课题：基于超分子组装和生物利用度评价的组分中药制剂研究 开始时间：2021/11/01 完成时间：2023/06/30 项目/课题等级:其他 个人排名:第1,项目/课题：大黄酸高生物利用度制剂研究 开始时间：2022/07/30 完成时间：2023/12/31 项目/课题等级:省部级 个人排名:第1</v>
          </cell>
          <cell r="T1070" t="str">
            <v>硕士</v>
          </cell>
          <cell r="U1070" t="str">
            <v/>
          </cell>
          <cell r="V1070" t="str">
            <v/>
          </cell>
          <cell r="W1070">
            <v>13851723117</v>
          </cell>
          <cell r="X1070" t="str">
            <v>321284199910105624</v>
          </cell>
        </row>
        <row r="1071">
          <cell r="D1071" t="str">
            <v>40-13</v>
          </cell>
        </row>
        <row r="1071">
          <cell r="M1071" t="str">
            <v>押金</v>
          </cell>
          <cell r="N1071" t="str">
            <v>男</v>
          </cell>
          <cell r="O1071" t="str">
            <v>上海交通大学</v>
          </cell>
          <cell r="P1071" t="str">
            <v>药学</v>
          </cell>
          <cell r="Q1071" t="str">
            <v>2024-06-30</v>
          </cell>
          <cell r="R1071" t="str">
            <v/>
          </cell>
          <cell r="S1071" t="str">
            <v>项目/课题：新型发酵中药“芪斛消积饮”抗肿瘤活性物质系统分离和配方优化的研究 开始时间：2021/09/01 完成时间：2023/06/30 项目/课题等级:其他 个人排名:第1</v>
          </cell>
          <cell r="T1071" t="str">
            <v>硕士</v>
          </cell>
          <cell r="U1071" t="str">
            <v/>
          </cell>
          <cell r="V1071" t="str">
            <v/>
          </cell>
          <cell r="W1071">
            <v>15298365158</v>
          </cell>
          <cell r="X1071" t="str">
            <v>321282199701230039</v>
          </cell>
        </row>
        <row r="1072">
          <cell r="D1072" t="str">
            <v>40-14</v>
          </cell>
        </row>
        <row r="1072">
          <cell r="M1072" t="str">
            <v>原件</v>
          </cell>
          <cell r="N1072" t="str">
            <v>男</v>
          </cell>
          <cell r="O1072" t="str">
            <v>江苏海洋大学</v>
          </cell>
          <cell r="P1072" t="str">
            <v>药学</v>
          </cell>
          <cell r="Q1072" t="str">
            <v>2024-06-30</v>
          </cell>
          <cell r="R1072" t="str">
            <v/>
          </cell>
          <cell r="S1072" t="str">
            <v/>
          </cell>
          <cell r="T1072" t="str">
            <v>硕士</v>
          </cell>
          <cell r="U1072" t="str">
            <v/>
          </cell>
          <cell r="V1072" t="str">
            <v/>
          </cell>
          <cell r="W1072">
            <v>17626989481</v>
          </cell>
          <cell r="X1072" t="str">
            <v>320721199610015011</v>
          </cell>
        </row>
        <row r="1073">
          <cell r="D1073" t="str">
            <v>40-15</v>
          </cell>
        </row>
        <row r="1073">
          <cell r="M1073" t="str">
            <v>原件</v>
          </cell>
          <cell r="N1073" t="str">
            <v>女</v>
          </cell>
          <cell r="O1073" t="str">
            <v>江苏海洋大学</v>
          </cell>
          <cell r="P1073" t="str">
            <v>药学</v>
          </cell>
          <cell r="Q1073" t="str">
            <v>2024-07-01</v>
          </cell>
          <cell r="R1073" t="str">
            <v/>
          </cell>
          <cell r="S1073" t="str">
            <v/>
          </cell>
          <cell r="T1073" t="str">
            <v>硕士</v>
          </cell>
          <cell r="U1073" t="str">
            <v/>
          </cell>
          <cell r="V1073" t="str">
            <v/>
          </cell>
          <cell r="W1073">
            <v>13651525590</v>
          </cell>
          <cell r="X1073" t="str">
            <v>321081199808210321</v>
          </cell>
        </row>
        <row r="1074">
          <cell r="D1074" t="str">
            <v>40-16</v>
          </cell>
        </row>
        <row r="1074">
          <cell r="M1074" t="str">
            <v>原件</v>
          </cell>
          <cell r="N1074" t="str">
            <v>男</v>
          </cell>
          <cell r="O1074" t="str">
            <v>常州大学</v>
          </cell>
          <cell r="P1074" t="str">
            <v>药学</v>
          </cell>
          <cell r="Q1074" t="str">
            <v/>
          </cell>
          <cell r="R1074" t="str">
            <v/>
          </cell>
          <cell r="S1074" t="str">
            <v/>
          </cell>
          <cell r="T1074" t="str">
            <v>硕士</v>
          </cell>
          <cell r="U1074" t="str">
            <v/>
          </cell>
          <cell r="V1074" t="str">
            <v/>
          </cell>
          <cell r="W1074">
            <v>15852953250</v>
          </cell>
          <cell r="X1074" t="str">
            <v>321281199103107157</v>
          </cell>
        </row>
        <row r="1075">
          <cell r="D1075" t="str">
            <v>40-17</v>
          </cell>
        </row>
        <row r="1075">
          <cell r="M1075" t="str">
            <v>原件</v>
          </cell>
          <cell r="N1075" t="str">
            <v>女</v>
          </cell>
          <cell r="O1075" t="str">
            <v>南京中医药大学</v>
          </cell>
          <cell r="P1075" t="str">
            <v>药学</v>
          </cell>
          <cell r="Q1075" t="str">
            <v>2024-06-30</v>
          </cell>
          <cell r="R1075" t="str">
            <v>论文：Tongbian decoction restores  intestinal microbiota and  activates 5-hydroxytryptamine  signaling: implication in slow  transit constipation 发表杂志：Frontiers in Microbiology 排名：第一 影响因子:5.2 发表日期:2024/01/15 期刊级别:SCI收录,论文：粪菌移植治疗慢传输型便秘研究进展 发表杂志：临床消化病杂志社 排名：第一 影响因子:0.27 发表日期:2025/02/18 期刊级别:中文核心</v>
          </cell>
          <cell r="S1075" t="str">
            <v/>
          </cell>
          <cell r="T1075" t="str">
            <v>硕士</v>
          </cell>
          <cell r="U1075" t="str">
            <v>南京大学附属医院南京鼓楼医院</v>
          </cell>
          <cell r="V1075" t="str">
            <v/>
          </cell>
          <cell r="W1075">
            <v>15380813035</v>
          </cell>
          <cell r="X1075" t="str">
            <v>230224199710043925</v>
          </cell>
        </row>
        <row r="1076">
          <cell r="D1076" t="str">
            <v>40-18</v>
          </cell>
        </row>
        <row r="1076">
          <cell r="M1076" t="str">
            <v>押金</v>
          </cell>
          <cell r="N1076" t="str">
            <v>女</v>
          </cell>
          <cell r="O1076" t="str">
            <v>中国药科大学</v>
          </cell>
          <cell r="P1076" t="str">
            <v>药学</v>
          </cell>
          <cell r="Q1076" t="str">
            <v>2024-06-30</v>
          </cell>
          <cell r="R1076" t="str">
            <v>论文： A Alleviated Diabetic Cardiomyopathy by Inhibiting Mitochondrial Dynamics Disorder, Cell Apoptosis, and Cardiac Hypertrophy via ClpP 发表杂志：European Journal of Pharmacology 排名：第一 影响因子:5 发表日期: 期刊级别:SCI,论文：Diagnostic value of circulating miRNA in patients with acute myocardial infarction 发表杂志：Acta Cardiologica 排名：第一 影响因子:1.6 发表日期: 期刊级别:SCI,论文：纳米血小板递送 miR-145 靶向 Myc 抑制食管癌细胞增殖、迁移 发表杂志：食管疾病 排名：第一 影响因子:无 发表日期: 期刊级别:省级</v>
          </cell>
          <cell r="S1076" t="str">
            <v/>
          </cell>
          <cell r="T1076" t="str">
            <v>硕士</v>
          </cell>
          <cell r="U1076" t="str">
            <v/>
          </cell>
          <cell r="V1076" t="str">
            <v/>
          </cell>
          <cell r="W1076">
            <v>18438696851</v>
          </cell>
          <cell r="X1076" t="str">
            <v>411123199504159620</v>
          </cell>
        </row>
        <row r="1077">
          <cell r="D1077" t="str">
            <v>40-19</v>
          </cell>
        </row>
        <row r="1077">
          <cell r="M1077" t="str">
            <v>原件</v>
          </cell>
          <cell r="N1077" t="str">
            <v>男</v>
          </cell>
          <cell r="O1077" t="str">
            <v>江苏海洋大学</v>
          </cell>
          <cell r="P1077" t="str">
            <v>药学</v>
          </cell>
          <cell r="Q1077" t="str">
            <v>2024-07-01</v>
          </cell>
          <cell r="R1077" t="str">
            <v/>
          </cell>
          <cell r="S1077" t="str">
            <v/>
          </cell>
          <cell r="T1077" t="str">
            <v>硕士</v>
          </cell>
          <cell r="U1077" t="str">
            <v/>
          </cell>
          <cell r="V1077" t="str">
            <v/>
          </cell>
          <cell r="W1077">
            <v>15371527939</v>
          </cell>
          <cell r="X1077" t="str">
            <v>321284199911155236</v>
          </cell>
        </row>
        <row r="1078">
          <cell r="D1078" t="str">
            <v>40-20</v>
          </cell>
        </row>
        <row r="1078">
          <cell r="M1078" t="str">
            <v>原件</v>
          </cell>
          <cell r="N1078" t="str">
            <v>女</v>
          </cell>
          <cell r="O1078" t="str">
            <v>南京中医药大学</v>
          </cell>
          <cell r="P1078" t="str">
            <v>中药学</v>
          </cell>
          <cell r="Q1078" t="str">
            <v>2024-06-22</v>
          </cell>
          <cell r="R1078" t="str">
            <v>论文：Function-oriented mechanism discovery of coumarins from Psoralea corylifolia L. in the treatment of ovariectomy-induced osteoporosis based on multi-omics analysis 发表杂志： Journal of Ethnopharmacology 排名：第一 影响因子:5 发表日期: 期刊级别:</v>
          </cell>
          <cell r="S1078" t="str">
            <v>项目/课题：基于肠源5-羟色胺代谢的补骨脂盐炙增效机制研究 开始时间：2023/02/03 完成时间：2023/07/28 项目/课题等级:省部级 个人排名:第4,项目/课题：平肝化痰合剂的研究与开发（已获得备案） 开始时间：2021/12/27 完成时间：2022/08/30 项目/课题等级:市厅级 个人排名:,项目/课题：补骨脂香豆素组分抗骨质疏松效应机制研究 开始时间：2022/09/01 完成时间：2024/01/03 项目/课题等级:其他 个人排名:第1</v>
          </cell>
          <cell r="T1078" t="str">
            <v>硕士</v>
          </cell>
          <cell r="U1078" t="str">
            <v>江苏省中西医结合医院</v>
          </cell>
          <cell r="V1078" t="str">
            <v/>
          </cell>
          <cell r="W1078">
            <v>17802525847</v>
          </cell>
          <cell r="X1078" t="str">
            <v>320223199709263563</v>
          </cell>
        </row>
        <row r="1079">
          <cell r="D1079" t="str">
            <v>40-21</v>
          </cell>
        </row>
        <row r="1079">
          <cell r="M1079" t="str">
            <v>押金</v>
          </cell>
          <cell r="N1079" t="str">
            <v>男</v>
          </cell>
          <cell r="O1079" t="str">
            <v>武汉大学</v>
          </cell>
          <cell r="P1079" t="str">
            <v>药理学</v>
          </cell>
          <cell r="Q1079" t="str">
            <v>2024-06-30</v>
          </cell>
          <cell r="R1079" t="str">
            <v/>
          </cell>
          <cell r="S1079" t="str">
            <v/>
          </cell>
          <cell r="T1079" t="str">
            <v>硕士</v>
          </cell>
          <cell r="U1079" t="str">
            <v/>
          </cell>
          <cell r="V1079" t="str">
            <v/>
          </cell>
          <cell r="W1079">
            <v>15320559031</v>
          </cell>
          <cell r="X1079" t="str">
            <v>320982199701300014</v>
          </cell>
        </row>
        <row r="1080">
          <cell r="D1080" t="str">
            <v>40-22</v>
          </cell>
        </row>
        <row r="1080">
          <cell r="M1080" t="str">
            <v>原件</v>
          </cell>
          <cell r="N1080" t="str">
            <v>女</v>
          </cell>
          <cell r="O1080" t="str">
            <v>江苏海洋大学</v>
          </cell>
          <cell r="P1080" t="str">
            <v>药学</v>
          </cell>
          <cell r="Q1080" t="str">
            <v>2024-07-01</v>
          </cell>
          <cell r="R1080" t="str">
            <v/>
          </cell>
          <cell r="S1080" t="str">
            <v/>
          </cell>
          <cell r="T1080" t="str">
            <v>硕士</v>
          </cell>
          <cell r="U1080" t="str">
            <v>苏州科技城医院，连云港东方医院，连云港贵科药业有限公司</v>
          </cell>
          <cell r="V1080" t="str">
            <v>无</v>
          </cell>
          <cell r="W1080">
            <v>18061918033</v>
          </cell>
          <cell r="X1080" t="str">
            <v>320830199808252022</v>
          </cell>
        </row>
        <row r="1081">
          <cell r="D1081" t="str">
            <v>40-23</v>
          </cell>
        </row>
        <row r="1081">
          <cell r="M1081" t="str">
            <v>原件</v>
          </cell>
          <cell r="N1081" t="str">
            <v>女</v>
          </cell>
          <cell r="O1081" t="str">
            <v>南京中医药大学</v>
          </cell>
          <cell r="P1081" t="str">
            <v>药学</v>
          </cell>
          <cell r="Q1081" t="str">
            <v>2024-06-30</v>
          </cell>
          <cell r="R1081" t="str">
            <v>论文：Helicobacter pylori infection altered gastric microbiota in patients with chronic gastritis. 发表杂志：Front Cell Infect Microbiol 排名：共一 影响因子:5.7 发表日期:2023/08/17 期刊级别:SCI,论文：螺杆菌属细菌致病基因系统进化分析 发表杂志：世界华人消化杂志 排名：第一 影响因子:0.86 发表日期:2024/01/28 期刊级别:省级</v>
          </cell>
          <cell r="S1081" t="str">
            <v/>
          </cell>
          <cell r="T1081" t="str">
            <v>硕士</v>
          </cell>
          <cell r="U1081" t="str">
            <v/>
          </cell>
          <cell r="V1081" t="str">
            <v/>
          </cell>
          <cell r="W1081">
            <v>13270369579</v>
          </cell>
          <cell r="X1081" t="str">
            <v>321283199908307642</v>
          </cell>
        </row>
        <row r="1082">
          <cell r="D1082" t="str">
            <v>40-24</v>
          </cell>
        </row>
        <row r="1082">
          <cell r="M1082" t="str">
            <v>押金</v>
          </cell>
          <cell r="N1082" t="str">
            <v>女</v>
          </cell>
          <cell r="O1082" t="str">
            <v>南京中医药大学</v>
          </cell>
          <cell r="P1082" t="str">
            <v>中药学</v>
          </cell>
          <cell r="Q1082" t="str">
            <v>2024-06-18</v>
          </cell>
          <cell r="R1082" t="str">
            <v>论文：六味地黄丸对钛颗粒诱导骨溶解成骨影响的机制 发表杂志：中国组织工程研究 排名：第一 影响因子:1.97 发表日期:2024/01/28 期刊级别:中文核心</v>
          </cell>
          <cell r="S1082" t="str">
            <v/>
          </cell>
          <cell r="T1082" t="str">
            <v>硕士</v>
          </cell>
          <cell r="U1082" t="str">
            <v/>
          </cell>
          <cell r="V1082" t="str">
            <v/>
          </cell>
          <cell r="W1082">
            <v>18851155972</v>
          </cell>
          <cell r="X1082" t="str">
            <v>321202199906144829</v>
          </cell>
        </row>
        <row r="1083">
          <cell r="D1083" t="str">
            <v>40-25</v>
          </cell>
        </row>
        <row r="1083">
          <cell r="M1083" t="str">
            <v>押金</v>
          </cell>
          <cell r="N1083" t="str">
            <v>女</v>
          </cell>
          <cell r="O1083" t="str">
            <v>南通大学</v>
          </cell>
          <cell r="P1083" t="str">
            <v>药学</v>
          </cell>
          <cell r="Q1083" t="str">
            <v>2024-06-18</v>
          </cell>
          <cell r="R1083" t="str">
            <v/>
          </cell>
          <cell r="S1083" t="str">
            <v/>
          </cell>
          <cell r="T1083" t="str">
            <v>硕士</v>
          </cell>
          <cell r="U1083" t="str">
            <v/>
          </cell>
          <cell r="V1083" t="str">
            <v/>
          </cell>
          <cell r="W1083">
            <v>15189949640</v>
          </cell>
          <cell r="X1083" t="str">
            <v>321281200004286503</v>
          </cell>
        </row>
        <row r="1084">
          <cell r="D1084" t="str">
            <v>40-26</v>
          </cell>
        </row>
        <row r="1084">
          <cell r="M1084" t="str">
            <v>押金</v>
          </cell>
          <cell r="N1084" t="str">
            <v>男</v>
          </cell>
          <cell r="O1084" t="str">
            <v>温州医科大学</v>
          </cell>
          <cell r="P1084" t="str">
            <v>药学</v>
          </cell>
          <cell r="Q1084" t="str">
            <v>2024-06-30</v>
          </cell>
          <cell r="R1084" t="str">
            <v/>
          </cell>
          <cell r="S1084" t="str">
            <v/>
          </cell>
          <cell r="T1084" t="str">
            <v>硕士</v>
          </cell>
          <cell r="U1084" t="str">
            <v>南京鼓楼医院</v>
          </cell>
          <cell r="V1084" t="str">
            <v/>
          </cell>
          <cell r="W1084">
            <v>13101890318</v>
          </cell>
          <cell r="X1084" t="str">
            <v>321322199702019090</v>
          </cell>
        </row>
        <row r="1085">
          <cell r="D1085" t="str">
            <v>40-27</v>
          </cell>
        </row>
        <row r="1085">
          <cell r="M1085" t="str">
            <v>原件</v>
          </cell>
          <cell r="N1085" t="str">
            <v>男</v>
          </cell>
          <cell r="O1085" t="str">
            <v>南通大学</v>
          </cell>
          <cell r="P1085" t="str">
            <v>药学</v>
          </cell>
          <cell r="Q1085" t="str">
            <v>2024-06-30</v>
          </cell>
          <cell r="R1085" t="str">
            <v>论文：Intranasal Monophosphoryl Lipid a Administration Ameliorates depression-like Behavior in Chronically Stressed Mice Through Stimulation of Microglia 发表杂志：Neurochem Res . 排名：共一 影响因子:4.4 发表日期: 期刊级别:,论文：Zymosan A produces a rapid and sustained antidepressant effect in chronically stressed mice by stimulating hippocampal microglia 发表杂志：Behav Pharmacol . 排名：第一 影响因子:1.6 发表日期: 期刊级别:</v>
          </cell>
          <cell r="S1085" t="str">
            <v/>
          </cell>
          <cell r="T1085" t="str">
            <v>硕士</v>
          </cell>
          <cell r="U1085" t="str">
            <v/>
          </cell>
          <cell r="V1085" t="str">
            <v>无</v>
          </cell>
          <cell r="W1085">
            <v>15896275651</v>
          </cell>
          <cell r="X1085" t="str">
            <v>321283199903063212</v>
          </cell>
        </row>
        <row r="1086">
          <cell r="D1086" t="str">
            <v>40-28</v>
          </cell>
        </row>
        <row r="1086">
          <cell r="M1086" t="str">
            <v>押金</v>
          </cell>
          <cell r="N1086" t="str">
            <v>男</v>
          </cell>
          <cell r="O1086" t="str">
            <v>大连医科大学</v>
          </cell>
          <cell r="P1086" t="str">
            <v>药学（临床药学方向）</v>
          </cell>
          <cell r="Q1086" t="str">
            <v>2024-06-30</v>
          </cell>
          <cell r="R1086" t="str">
            <v/>
          </cell>
          <cell r="S1086" t="str">
            <v/>
          </cell>
          <cell r="T1086" t="str">
            <v>硕士</v>
          </cell>
          <cell r="U1086" t="str">
            <v>苏北人民医院</v>
          </cell>
          <cell r="V1086" t="str">
            <v>无</v>
          </cell>
          <cell r="W1086">
            <v>13666325238</v>
          </cell>
          <cell r="X1086" t="str">
            <v>370406199709286013</v>
          </cell>
        </row>
        <row r="1087">
          <cell r="D1087" t="str">
            <v>40-29</v>
          </cell>
        </row>
        <row r="1087">
          <cell r="M1087" t="str">
            <v>押金</v>
          </cell>
          <cell r="N1087" t="str">
            <v>女</v>
          </cell>
          <cell r="O1087" t="str">
            <v>大连医科大学</v>
          </cell>
          <cell r="P1087" t="str">
            <v>药学</v>
          </cell>
          <cell r="Q1087" t="str">
            <v>2024-06-30</v>
          </cell>
          <cell r="R1087" t="str">
            <v/>
          </cell>
          <cell r="S1087" t="str">
            <v/>
          </cell>
          <cell r="T1087" t="str">
            <v>硕士</v>
          </cell>
          <cell r="U1087" t="str">
            <v>江苏省苏北人民医院</v>
          </cell>
          <cell r="V1087" t="str">
            <v/>
          </cell>
          <cell r="W1087">
            <v>18746749143</v>
          </cell>
          <cell r="X1087" t="str">
            <v>230302199903165029</v>
          </cell>
        </row>
        <row r="1088">
          <cell r="D1088" t="str">
            <v>40-30</v>
          </cell>
        </row>
        <row r="1088">
          <cell r="M1088" t="str">
            <v>押金</v>
          </cell>
          <cell r="N1088" t="str">
            <v>女</v>
          </cell>
          <cell r="O1088" t="str">
            <v>大连医科大学</v>
          </cell>
          <cell r="P1088" t="str">
            <v>药学</v>
          </cell>
          <cell r="Q1088" t="str">
            <v>2024-06-29</v>
          </cell>
          <cell r="R1088" t="str">
            <v>论文： Letter to the Editor Regarding Article “Polycomb Group Protein CBX7 Represses Cardiomyocyte Proliferation Through Modulation of the TARDBP/RBM38 Axis” 发表杂志：Circulation 排名：共一 影响因子:37.8 发表日期: 期刊级别:SCI,论文：BDNF mimetics recover palmitic acid-induced lipotoxicity in cardiomyocytes by ameliorating Akt-dependent mitochondrial impairments 发表杂志：european journal of pharmacology 排名：共一 影响因子:5.0 发表日期: 期刊级别:SCI,论文：生物钟节律基因与结直肠癌关系的研究进展 发表杂志：中国病理生理杂志 排名：第一 影响因子:1.36 发表日期: 期刊级别:中文核心</v>
          </cell>
          <cell r="S1088" t="str">
            <v/>
          </cell>
          <cell r="T1088" t="str">
            <v>硕士</v>
          </cell>
          <cell r="U1088" t="str">
            <v>江苏省苏北人民医院</v>
          </cell>
          <cell r="V1088" t="str">
            <v/>
          </cell>
          <cell r="W1088">
            <v>17852656498</v>
          </cell>
          <cell r="X1088" t="str">
            <v>370831199908013921</v>
          </cell>
        </row>
        <row r="1089">
          <cell r="D1089" t="str">
            <v>40-31</v>
          </cell>
        </row>
        <row r="1089">
          <cell r="M1089" t="str">
            <v>原件</v>
          </cell>
          <cell r="N1089" t="str">
            <v>女</v>
          </cell>
          <cell r="O1089" t="str">
            <v>扬州大学</v>
          </cell>
          <cell r="P1089" t="str">
            <v>药学</v>
          </cell>
          <cell r="Q1089" t="str">
            <v>2024-06-29</v>
          </cell>
          <cell r="R1089" t="str">
            <v/>
          </cell>
          <cell r="S1089" t="str">
            <v/>
          </cell>
          <cell r="T1089" t="str">
            <v>硕士</v>
          </cell>
          <cell r="U1089" t="str">
            <v/>
          </cell>
          <cell r="V1089" t="str">
            <v/>
          </cell>
          <cell r="W1089">
            <v>19515797829</v>
          </cell>
          <cell r="X1089" t="str">
            <v>342423199812297821</v>
          </cell>
        </row>
        <row r="1090">
          <cell r="D1090" t="str">
            <v>40-32</v>
          </cell>
        </row>
        <row r="1090">
          <cell r="M1090" t="str">
            <v>原件</v>
          </cell>
          <cell r="N1090" t="str">
            <v>女</v>
          </cell>
          <cell r="O1090" t="str">
            <v>南京中医药大学</v>
          </cell>
          <cell r="P1090" t="str">
            <v>中药学</v>
          </cell>
          <cell r="Q1090" t="str">
            <v>2024-06-30</v>
          </cell>
          <cell r="R1090" t="str">
            <v>论文：基于指纹图谱及多成分测定评价运脾消食颗粒制备工艺对其整体质量的影响 发表杂志：中南药学 排名：第一 影响因子:0.88 发表日期: 期刊级别:,论文：运脾消食方提取工艺放大影响因素研究 发表杂志：中成药 排名：第一 影响因子:1.84 发表日期: 期刊级别:</v>
          </cell>
          <cell r="S1090" t="str">
            <v>项目/课题：三术消积养儿颗粒医疗机构制剂研究与开发 开始时间：2023/07/01 完成时间：2024/06/01 项目/课题等级:市厅级 个人排名:第4</v>
          </cell>
          <cell r="T1090" t="str">
            <v>硕士</v>
          </cell>
          <cell r="U1090" t="str">
            <v/>
          </cell>
          <cell r="V1090" t="str">
            <v/>
          </cell>
          <cell r="W1090">
            <v>18013035183</v>
          </cell>
          <cell r="X1090" t="str">
            <v>320123199902110029</v>
          </cell>
        </row>
        <row r="1091">
          <cell r="D1091" t="str">
            <v>40-33</v>
          </cell>
        </row>
        <row r="1091">
          <cell r="M1091" t="str">
            <v>押金</v>
          </cell>
          <cell r="N1091" t="str">
            <v>男</v>
          </cell>
          <cell r="O1091" t="str">
            <v>中国药科大学</v>
          </cell>
          <cell r="P1091" t="str">
            <v>药学（临床药学/医院药学）</v>
          </cell>
          <cell r="Q1091" t="str">
            <v>2024-07-01</v>
          </cell>
          <cell r="R1091" t="str">
            <v/>
          </cell>
          <cell r="S1091" t="str">
            <v/>
          </cell>
          <cell r="T1091" t="str">
            <v>硕士</v>
          </cell>
          <cell r="U1091" t="str">
            <v>南京市第一医院</v>
          </cell>
          <cell r="V1091" t="str">
            <v>无</v>
          </cell>
          <cell r="W1091">
            <v>18755626530</v>
          </cell>
          <cell r="X1091" t="str">
            <v>34082819990209013X</v>
          </cell>
        </row>
        <row r="1092">
          <cell r="N1092" t="str">
            <v>女</v>
          </cell>
          <cell r="O1092" t="str">
            <v>哈尔滨医科大学</v>
          </cell>
          <cell r="P1092" t="str">
            <v>药学</v>
          </cell>
          <cell r="Q1092" t="str">
            <v>2024-06-30</v>
          </cell>
          <cell r="R1092" t="str">
            <v>论文：Label?free detection of？vitamin B by？two?step enhanced Raman  technique using dynamic borohydride?reduced silver nanoparticles 发表杂志：Microchimica Acta 排名：第一 影响因子:5.7 发表日期:2023/12/23 期刊级别:SCI,论文：Surface-Enhanced Raman Spectroscopy for Quantitative Analysis of Anesthetic Agents: Towards Personalized Drug Monitoring in Anesthesia 发表杂志：ACS Materials Letters 排名：共一 影响因子:11.5 发表日期: 期刊级别:SCI,论文：Universal Method for Label-Free Detection of Pathogens and Biomolecules by Surface-Enhanced Raman Spectroscopy Based on Gold Nanoparticles 发表杂志：Anal. Chem. 排名：第一 影响因子:7.4 发表日期: 期刊级别:</v>
          </cell>
          <cell r="S1092" t="str">
            <v/>
          </cell>
          <cell r="T1092" t="str">
            <v>硕士</v>
          </cell>
          <cell r="U1092" t="str">
            <v/>
          </cell>
          <cell r="V1092" t="str">
            <v/>
          </cell>
          <cell r="W1092">
            <v>19862359403</v>
          </cell>
          <cell r="X1092" t="str">
            <v>372901199610236865</v>
          </cell>
        </row>
        <row r="1093">
          <cell r="N1093" t="str">
            <v>女</v>
          </cell>
          <cell r="O1093" t="str">
            <v>江西中医药大学</v>
          </cell>
          <cell r="P1093" t="str">
            <v>药学</v>
          </cell>
          <cell r="Q1093" t="str">
            <v>2024-07-03</v>
          </cell>
          <cell r="R1093" t="str">
            <v/>
          </cell>
          <cell r="S1093" t="str">
            <v/>
          </cell>
          <cell r="T1093" t="str">
            <v>硕士</v>
          </cell>
          <cell r="U1093" t="str">
            <v/>
          </cell>
          <cell r="V1093" t="str">
            <v/>
          </cell>
          <cell r="W1093">
            <v>15150143561</v>
          </cell>
          <cell r="X1093" t="str">
            <v>321281199811203908</v>
          </cell>
        </row>
        <row r="1094">
          <cell r="N1094" t="str">
            <v>女</v>
          </cell>
          <cell r="O1094" t="str">
            <v>南京师范大学</v>
          </cell>
          <cell r="P1094" t="str">
            <v>药学</v>
          </cell>
          <cell r="Q1094" t="str">
            <v>2024-07-01</v>
          </cell>
          <cell r="R1094" t="str">
            <v>论文：Point-of-care testing of methamphetamine and cocaine utilizing wearable sensors 发表杂志：Analytical Biochemistry 排名：第一 影响因子:3.68 发表日期: 期刊级别:</v>
          </cell>
          <cell r="S1094" t="str">
            <v/>
          </cell>
          <cell r="T1094" t="str">
            <v>硕士</v>
          </cell>
          <cell r="U1094" t="str">
            <v>南京海关</v>
          </cell>
          <cell r="V1094" t="str">
            <v>食品与制药工程学院</v>
          </cell>
          <cell r="W1094">
            <v>18061659168</v>
          </cell>
          <cell r="X1094" t="str">
            <v>320981199802012461</v>
          </cell>
        </row>
        <row r="1095">
          <cell r="N1095" t="str">
            <v>女</v>
          </cell>
          <cell r="O1095" t="str">
            <v>哈尔滨医科大学</v>
          </cell>
          <cell r="P1095" t="str">
            <v>药学（临床药学）</v>
          </cell>
          <cell r="Q1095" t="str">
            <v>2024-06-30</v>
          </cell>
          <cell r="R1095" t="str">
            <v/>
          </cell>
          <cell r="S1095" t="str">
            <v/>
          </cell>
          <cell r="T1095" t="str">
            <v>硕士</v>
          </cell>
          <cell r="U1095" t="str">
            <v>暂无</v>
          </cell>
          <cell r="V1095" t="str">
            <v>暂无</v>
          </cell>
          <cell r="W1095">
            <v>15146035326</v>
          </cell>
          <cell r="X1095" t="str">
            <v>230124200012027020</v>
          </cell>
        </row>
        <row r="1096">
          <cell r="N1096" t="str">
            <v>男</v>
          </cell>
          <cell r="O1096" t="str">
            <v>中国药科大学</v>
          </cell>
          <cell r="P1096" t="str">
            <v>药学（药物代谢动力学）</v>
          </cell>
          <cell r="Q1096" t="str">
            <v>2024-06-30</v>
          </cell>
          <cell r="R1096" t="str">
            <v>论文：Comprehensive Evaluation of Metabolism and the Contribution of the Hepatic First-Pass Effect in the Bioavailability of Glabridin in Rats 发表杂志：J Agric Food Chem 排名：共一 影响因子:6.1 发表日期:2023/01/17 期刊级别:SCI,论文：Identification of the main flavonoids of Abelmoschus manihot (L.) and their metabolites in treatment of diabetic nephropathy 发表杂志：Front Pharmacol 排名：第一 影响因子:5.6 发表日期:2024/01/08 期刊级别:SCI,论文：Qing-Zhi-Tiao-Gan-Tang (QZTGT) prevents nonalcoholic steatohepatitis (NASH) by expression pattern correction 发表杂志：J Ethnopharmacol 排名：共一 影响因子:5.4 发表日期:2023/12/05 期刊级别:SCI</v>
          </cell>
          <cell r="S1096" t="str">
            <v>项目/课题：黄葵胶囊治疗糖尿病肾病基础研究 开始时间：2019/02/01 完成时间：2023/02/01 项目/课题等级:其他 个人排名:第4</v>
          </cell>
          <cell r="T1096" t="str">
            <v>硕士</v>
          </cell>
          <cell r="U1096" t="str">
            <v/>
          </cell>
          <cell r="V1096" t="str">
            <v/>
          </cell>
          <cell r="W1096">
            <v>18456782382</v>
          </cell>
          <cell r="X1096" t="str">
            <v>341281199807231555</v>
          </cell>
        </row>
        <row r="1097">
          <cell r="N1097" t="str">
            <v>女</v>
          </cell>
          <cell r="O1097" t="str">
            <v>南京中医药大学</v>
          </cell>
          <cell r="P1097" t="str">
            <v>药学</v>
          </cell>
          <cell r="Q1097" t="str">
            <v>2024-06-30</v>
          </cell>
          <cell r="R1097" t="str">
            <v>论文：抑制TRAF6的E3泛素连接酶活性减轻野百合碱诱导的肺动脉高压大鼠肺血管重构 发表杂志：中国病理生理杂志 排名：第一 影响因子:1.888 发表日期:2023/10/01 期刊级别:中文核心</v>
          </cell>
          <cell r="S1097" t="str">
            <v/>
          </cell>
          <cell r="T1097" t="str">
            <v>硕士</v>
          </cell>
          <cell r="U1097" t="str">
            <v>南京鼓楼医院</v>
          </cell>
          <cell r="V1097" t="str">
            <v/>
          </cell>
          <cell r="W1097">
            <v>15380740086</v>
          </cell>
          <cell r="X1097" t="str">
            <v>321084199908217220</v>
          </cell>
        </row>
        <row r="1098">
          <cell r="N1098" t="str">
            <v>女</v>
          </cell>
          <cell r="O1098" t="str">
            <v>南京医科大学</v>
          </cell>
          <cell r="P1098" t="str">
            <v>药理学</v>
          </cell>
          <cell r="Q1098" t="str">
            <v>2024-07-01</v>
          </cell>
          <cell r="R1098" t="str">
            <v>论文：Reperfusion and cytoprotective agents are a mutually beneficial pair in ischaemic stroke therapy: an overview of pathophysiology, pharmacological targets and candidate drugs focusing on excitotoxicity and free radical 发表杂志：Stroke and vascular neurology 排名：第一 影响因子:5.9 发表日期: 期刊级别:SCI</v>
          </cell>
          <cell r="S1098" t="str">
            <v/>
          </cell>
          <cell r="T1098" t="str">
            <v>硕士</v>
          </cell>
          <cell r="U1098" t="str">
            <v/>
          </cell>
          <cell r="V1098" t="str">
            <v/>
          </cell>
          <cell r="W1098">
            <v>13101889978</v>
          </cell>
          <cell r="X1098" t="str">
            <v>321284199807182023</v>
          </cell>
        </row>
        <row r="1099">
          <cell r="N1099" t="str">
            <v>女</v>
          </cell>
          <cell r="O1099" t="str">
            <v>中南大学</v>
          </cell>
          <cell r="P1099" t="str">
            <v>药学</v>
          </cell>
          <cell r="Q1099" t="str">
            <v>2024-07-31</v>
          </cell>
          <cell r="R1099" t="str">
            <v/>
          </cell>
          <cell r="S1099" t="str">
            <v/>
          </cell>
          <cell r="T1099" t="str">
            <v>硕士</v>
          </cell>
          <cell r="U1099" t="str">
            <v/>
          </cell>
          <cell r="V1099" t="str">
            <v/>
          </cell>
          <cell r="W1099">
            <v>16653701060</v>
          </cell>
          <cell r="X1099" t="str">
            <v>370831199902260729</v>
          </cell>
        </row>
        <row r="1100">
          <cell r="N1100" t="str">
            <v>女</v>
          </cell>
          <cell r="O1100" t="str">
            <v>南京中医药大学</v>
          </cell>
          <cell r="P1100" t="str">
            <v>药学</v>
          </cell>
          <cell r="Q1100" t="str">
            <v>2024-06-30</v>
          </cell>
          <cell r="R1100" t="str">
            <v>论文：Secular Trend of Mortality and Incidence of Rheumatoid Arthritis in Global ,1990 - 2019: An Age Period Cohort Analysis and Joinpoint Analysis 发表杂志：BMC Pulmonary Medicine 排名：共一 影响因子:3.6 发表日期: 期刊级别:</v>
          </cell>
          <cell r="S1100" t="str">
            <v>项目/课题：白芍总苷增效减毒治疗系统性红斑狼疮的前瞻性研究 开始时间：2022/10/01 完成时间：2024/06/30 项目/课题等级:其他 个人排名:第2</v>
          </cell>
          <cell r="T1100" t="str">
            <v>硕士</v>
          </cell>
          <cell r="U1100" t="str">
            <v/>
          </cell>
          <cell r="V1100" t="str">
            <v/>
          </cell>
          <cell r="W1100">
            <v>18751879907</v>
          </cell>
          <cell r="X1100" t="str">
            <v>32072119990405522X</v>
          </cell>
        </row>
        <row r="1101">
          <cell r="N1101" t="str">
            <v>女</v>
          </cell>
          <cell r="O1101" t="str">
            <v/>
          </cell>
          <cell r="P1101" t="str">
            <v/>
          </cell>
          <cell r="Q1101" t="str">
            <v/>
          </cell>
          <cell r="R1101" t="str">
            <v/>
          </cell>
          <cell r="S1101" t="str">
            <v/>
          </cell>
          <cell r="T1101" t="str">
            <v>硕士</v>
          </cell>
          <cell r="U1101" t="str">
            <v/>
          </cell>
          <cell r="V1101" t="str">
            <v/>
          </cell>
          <cell r="W1101">
            <v>17802528090</v>
          </cell>
          <cell r="X1101" t="str">
            <v>32120219980124062X</v>
          </cell>
        </row>
        <row r="1102">
          <cell r="N1102" t="str">
            <v>男</v>
          </cell>
          <cell r="O1102" t="str">
            <v>苏州大学</v>
          </cell>
          <cell r="P1102" t="str">
            <v>药学</v>
          </cell>
          <cell r="Q1102" t="str">
            <v>2024-06-30</v>
          </cell>
          <cell r="R1102" t="str">
            <v>论文：胃恶性肿瘤患者阿帕替尼的治疗药物监测研究 发表杂志：药学与临床研究 排名：第一 影响因子:0.9 发表日期: 期刊级别:省级</v>
          </cell>
          <cell r="S1102" t="str">
            <v/>
          </cell>
          <cell r="T1102" t="str">
            <v>硕士</v>
          </cell>
          <cell r="U1102" t="str">
            <v/>
          </cell>
          <cell r="V1102" t="str">
            <v/>
          </cell>
          <cell r="W1102">
            <v>18351153022</v>
          </cell>
          <cell r="X1102" t="str">
            <v>321284199906294012</v>
          </cell>
        </row>
        <row r="1103">
          <cell r="N1103" t="str">
            <v>女</v>
          </cell>
          <cell r="O1103" t="str">
            <v>南京医科大学</v>
          </cell>
          <cell r="P1103" t="str">
            <v>药理学</v>
          </cell>
          <cell r="Q1103" t="str">
            <v>2024-07-01</v>
          </cell>
          <cell r="R1103" t="str">
            <v/>
          </cell>
          <cell r="S1103" t="str">
            <v>项目/课题：NIK经由ERBb3/PI3K通路调控酒精性脂肪肝 开始时间：2021/09/01 完成时间：2024/06/01 项目/课题等级:国家级 个人排名:第2,项目/课题：SIRT6加重胆管结扎造成的肝脏脂质沉积 开始时间：2021/09/01 完成时间：2023/09/01 项目/课题等级:其他 个人排名:第2,项目/课题：内质网应激与酒精性脂肪肝之间的关系 开始时间：2021/09/01 完成时间：2024/02/29 项目/课题等级:其他 个人排名:第1</v>
          </cell>
          <cell r="T1103" t="str">
            <v>硕士</v>
          </cell>
          <cell r="U1103" t="str">
            <v/>
          </cell>
          <cell r="V1103" t="str">
            <v/>
          </cell>
          <cell r="W1103">
            <v>18835599364</v>
          </cell>
          <cell r="X1103" t="str">
            <v>140421199706280821</v>
          </cell>
        </row>
        <row r="1104">
          <cell r="N1104" t="str">
            <v>男</v>
          </cell>
          <cell r="O1104" t="str">
            <v>南通大学</v>
          </cell>
          <cell r="P1104" t="str">
            <v>药学</v>
          </cell>
          <cell r="Q1104" t="str">
            <v>2024-06-30</v>
          </cell>
          <cell r="R1104" t="str">
            <v/>
          </cell>
          <cell r="S1104" t="str">
            <v/>
          </cell>
          <cell r="T1104" t="str">
            <v>硕士</v>
          </cell>
          <cell r="U1104" t="str">
            <v/>
          </cell>
          <cell r="V1104" t="str">
            <v/>
          </cell>
          <cell r="W1104">
            <v>13962930213</v>
          </cell>
          <cell r="X1104" t="str">
            <v>321088199810063396</v>
          </cell>
        </row>
        <row r="1105">
          <cell r="N1105" t="str">
            <v>女</v>
          </cell>
          <cell r="O1105" t="str">
            <v>澳门大学</v>
          </cell>
          <cell r="P1105" t="str">
            <v>中药学</v>
          </cell>
          <cell r="Q1105" t="str">
            <v>2024-01-10</v>
          </cell>
          <cell r="R1105" t="str">
            <v/>
          </cell>
          <cell r="S1105" t="str">
            <v/>
          </cell>
          <cell r="T1105" t="str">
            <v>硕士</v>
          </cell>
          <cell r="U1105" t="str">
            <v/>
          </cell>
          <cell r="V1105" t="str">
            <v>无</v>
          </cell>
          <cell r="W1105">
            <v>18018351901</v>
          </cell>
          <cell r="X1105" t="str">
            <v>320203199812201226</v>
          </cell>
        </row>
        <row r="1106">
          <cell r="N1106" t="str">
            <v>女</v>
          </cell>
          <cell r="O1106" t="str">
            <v>中国药科大学</v>
          </cell>
          <cell r="P1106" t="str">
            <v>药学（临床药学）</v>
          </cell>
          <cell r="Q1106" t="str">
            <v>2024-06-30</v>
          </cell>
          <cell r="R1106" t="str">
            <v/>
          </cell>
          <cell r="S1106" t="str">
            <v/>
          </cell>
          <cell r="T1106" t="str">
            <v>硕士</v>
          </cell>
          <cell r="U1106" t="str">
            <v>南京市第一医院</v>
          </cell>
          <cell r="V1106" t="str">
            <v/>
          </cell>
          <cell r="W1106">
            <v>18004296785</v>
          </cell>
          <cell r="X1106" t="str">
            <v>211402199811280225</v>
          </cell>
        </row>
        <row r="1107">
          <cell r="N1107" t="str">
            <v>女</v>
          </cell>
          <cell r="O1107" t="str">
            <v>常州大学</v>
          </cell>
          <cell r="P1107" t="str">
            <v>药学</v>
          </cell>
          <cell r="Q1107" t="str">
            <v>2024-07-01</v>
          </cell>
          <cell r="R1107" t="str">
            <v/>
          </cell>
          <cell r="S1107" t="str">
            <v>项目/课题：7-氮杂靛玉红衍生物的制备、性能研究、体内试验进展 开始时间：2022/04/01 完成时间：2023/12/01 项目/课题等级:其他 个人排名:</v>
          </cell>
          <cell r="T1107" t="str">
            <v>硕士</v>
          </cell>
          <cell r="U1107" t="str">
            <v>无</v>
          </cell>
          <cell r="V1107" t="str">
            <v>无</v>
          </cell>
          <cell r="W1107">
            <v>19850233589</v>
          </cell>
          <cell r="X1107" t="str">
            <v>371522199706219663</v>
          </cell>
        </row>
        <row r="1108">
          <cell r="N1108" t="str">
            <v>女</v>
          </cell>
          <cell r="O1108" t="str">
            <v>南通大学</v>
          </cell>
          <cell r="P1108" t="str">
            <v>药学</v>
          </cell>
          <cell r="Q1108" t="str">
            <v>2024-06-01</v>
          </cell>
          <cell r="R1108" t="str">
            <v>论文：Activation of the mTORC1 signaling cascade in the hippocampus and medial prefrontal cortex participates in the antidepressant mechanism of vortioxetine 发表杂志：The International Journal of Neuropsychopharmacology 排名：第一 影响因子:5.68 发表日期:2023/01/06 期刊级别:SCI,论文：The antidepressant actions of escitalopram in mice require salt-inducible kinase 1 and CREB-regulated transcription co-activator 1 in the paraventricular nucleus of the hypothalamus 发表杂志：Journal of Affective Disorders 排名：共一 影响因子:6.53 发表日期:2023/05/24 期刊级别:SCI</v>
          </cell>
          <cell r="S1108" t="str">
            <v/>
          </cell>
          <cell r="T1108" t="str">
            <v>硕士</v>
          </cell>
          <cell r="U1108" t="str">
            <v/>
          </cell>
          <cell r="V1108" t="str">
            <v/>
          </cell>
          <cell r="W1108">
            <v>18816267428</v>
          </cell>
          <cell r="X1108" t="str">
            <v>32102319990420282X</v>
          </cell>
        </row>
        <row r="1109">
          <cell r="N1109" t="str">
            <v>男</v>
          </cell>
          <cell r="O1109" t="str">
            <v>中国科学院大学</v>
          </cell>
          <cell r="P1109" t="str">
            <v>药学</v>
          </cell>
          <cell r="Q1109" t="str">
            <v>2024-07-01</v>
          </cell>
          <cell r="R1109" t="str">
            <v/>
          </cell>
          <cell r="S1109" t="str">
            <v/>
          </cell>
          <cell r="T1109" t="str">
            <v>硕士</v>
          </cell>
          <cell r="U1109" t="str">
            <v>无</v>
          </cell>
          <cell r="V1109" t="str">
            <v>无</v>
          </cell>
          <cell r="W1109">
            <v>17860625739</v>
          </cell>
          <cell r="X1109" t="str">
            <v>410781200001284113</v>
          </cell>
        </row>
        <row r="1110">
          <cell r="N1110" t="str">
            <v>女</v>
          </cell>
          <cell r="O1110" t="str">
            <v>江苏海洋大学</v>
          </cell>
          <cell r="P1110" t="str">
            <v>药学</v>
          </cell>
          <cell r="Q1110" t="str">
            <v>2024-07-01</v>
          </cell>
          <cell r="R1110" t="str">
            <v/>
          </cell>
          <cell r="S1110" t="str">
            <v>项目/课题：磁固相萃取-HPLC/MS同时测定生物样本中的瑞马唑仑及其羧酸代谢物 开始时间：2021/11/03 完成时间：2022/11/03 项目/课题等级:其他 个人排名:第1</v>
          </cell>
          <cell r="T1110" t="str">
            <v>硕士</v>
          </cell>
          <cell r="U1110" t="str">
            <v>连云港市第一人民医院</v>
          </cell>
          <cell r="V1110" t="str">
            <v/>
          </cell>
          <cell r="W1110">
            <v>15852956138</v>
          </cell>
          <cell r="X1110" t="str">
            <v>321201199806050060</v>
          </cell>
        </row>
        <row r="1111">
          <cell r="N1111" t="str">
            <v>女</v>
          </cell>
          <cell r="O1111" t="str">
            <v>南京中医药大学</v>
          </cell>
          <cell r="P1111" t="str">
            <v>药学</v>
          </cell>
          <cell r="Q1111" t="str">
            <v>2024-07-01</v>
          </cell>
          <cell r="R1111" t="str">
            <v>论文：Cancer-associated fibroblasts regulate HK2-mediated glycolysis through SKP2 promoting almonertinib resistance in non-small cell lung cancer 发表杂志：Journal of Cancer Research and Clinical Oncology 排名：第一 影响因子:3.6 发表日期: 期刊级别:SCI,论文：Efficacy of stereotactic radiotherapy intervention in the treatment of postoperative intrapulmonary recurrent foci of non-small cell lung cancer 发表杂志：International Journal of Radiation Research 排名：第一 影响因子:0.6 发表日期: 期刊级别:SCI</v>
          </cell>
          <cell r="S1111" t="str">
            <v>项目/课题：CAFs 通过 SKP2 调控糖酵解相关激酶 HK2 驱动 NSCLC 糖酵解影响阿美替尼耐药 开始时间：2022/08/01 完成时间：2024/02/01 项目/课题等级:其他 个人排名:第1,项目/课题：一种治疗肺癌的联合用药物组合物及其制备方法（发明专利） 开始时间：2023/09/01 完成时间：2024/02/01 项目/课题等级:其他 个人排名:第2,项目/课题：小儿哮喘巴布剂的提取与精制工艺研究 开始时间：2020/06/01 完成时间：2021/06/01 项目/课题等级:其他 个人排名:第1</v>
          </cell>
          <cell r="T1111" t="str">
            <v>硕士</v>
          </cell>
          <cell r="U1111" t="str">
            <v>南京市第二医院</v>
          </cell>
          <cell r="V1111" t="str">
            <v/>
          </cell>
          <cell r="W1111">
            <v>19852531005</v>
          </cell>
          <cell r="X1111" t="str">
            <v>32068119990809522X</v>
          </cell>
        </row>
        <row r="1112">
          <cell r="N1112" t="str">
            <v>女</v>
          </cell>
          <cell r="O1112" t="str">
            <v>宜春学院</v>
          </cell>
          <cell r="P1112" t="str">
            <v>药学</v>
          </cell>
          <cell r="Q1112" t="str">
            <v>2024-07-01</v>
          </cell>
          <cell r="R1112" t="str">
            <v/>
          </cell>
          <cell r="S1112" t="str">
            <v/>
          </cell>
          <cell r="T1112" t="str">
            <v>硕士</v>
          </cell>
          <cell r="U1112" t="str">
            <v>宜春第一人民医院</v>
          </cell>
          <cell r="V1112" t="str">
            <v>无</v>
          </cell>
          <cell r="W1112">
            <v>17551098526</v>
          </cell>
          <cell r="X1112" t="str">
            <v>321027199604305726</v>
          </cell>
        </row>
        <row r="1113">
          <cell r="N1113" t="str">
            <v>女</v>
          </cell>
          <cell r="O1113" t="str">
            <v>中国药科大学</v>
          </cell>
          <cell r="P1113" t="str">
            <v>药学（临床药学/医院药学)</v>
          </cell>
          <cell r="Q1113" t="str">
            <v>2024-06-30</v>
          </cell>
          <cell r="R1113" t="str">
            <v>论文：PET-based radiomic features based on the cross-combination method for predicting the mid-term efficacy and prognosis in high-risk diffuse large B-cell lymphoma patients 发表杂志：Radiology Oncology 排名：第一 影响因子:3.6 发表日期: 期刊级别:SCI</v>
          </cell>
          <cell r="S1113" t="str">
            <v>项目/课题：PXR/CYP3A4通路对酒精诱导的脂质代谢调节作用研究 开始时间：2019/06/23 完成时间：2020/05/30 项目/课题等级:省部级 个人排名:第1</v>
          </cell>
          <cell r="T1113" t="str">
            <v>理学硕士</v>
          </cell>
          <cell r="U1113" t="str">
            <v>南京鼓楼医院</v>
          </cell>
          <cell r="V1113" t="str">
            <v>无</v>
          </cell>
          <cell r="W1113">
            <v>13951969610</v>
          </cell>
          <cell r="X1113" t="str">
            <v>342201199707292448</v>
          </cell>
        </row>
        <row r="1114">
          <cell r="N1114" t="str">
            <v>男</v>
          </cell>
          <cell r="O1114" t="str">
            <v>江西科技师范大学</v>
          </cell>
          <cell r="P1114" t="str">
            <v>药学</v>
          </cell>
          <cell r="Q1114" t="str">
            <v>2024-06-30</v>
          </cell>
          <cell r="R1114" t="str">
            <v/>
          </cell>
          <cell r="S1114" t="str">
            <v>项目/课题：RY2复方软膏的药效实验 开始时间：2022/09/04 完成时间：2024/02/18 项目/课题等级:国家级 个人排名:第5,项目/课题：槲皮素纳米粒的制备及表征 开始时间：2021/01/01 完成时间：2021/05/30 项目/课题等级:其他 个人排名:</v>
          </cell>
          <cell r="T1114" t="str">
            <v>硕士</v>
          </cell>
          <cell r="U1114" t="str">
            <v/>
          </cell>
          <cell r="V1114" t="str">
            <v/>
          </cell>
          <cell r="W1114">
            <v>18360126765</v>
          </cell>
          <cell r="X1114" t="str">
            <v>321323199904143918</v>
          </cell>
        </row>
        <row r="1115">
          <cell r="N1115" t="str">
            <v>女</v>
          </cell>
          <cell r="O1115" t="str">
            <v>郑州大学</v>
          </cell>
          <cell r="P1115" t="str">
            <v>药学</v>
          </cell>
          <cell r="Q1115" t="str">
            <v>2024-07-01</v>
          </cell>
          <cell r="R1115" t="str">
            <v>论文：Design, synthesis and biological evaluation of N-benzylaryl cinnamide derivatives as tubulin polymerization inhibitors capable of promoting YAP degradation with potent anti-gastric cancer activities. 发表杂志：Eur J Med Chem. 排名：共一 影响因子:6.7 发表日期: 期刊级别:SCI,论文：Discovery of novel arylamide derivatives containing piperazine moiety as inhibitors of tubulin polymerisation with potent liver cancer inhibitory activity  发表杂志：J Enzyme Inhib Med Chem 排名：共一 影响因子:5.6 发表日期: 期刊级别:SCI</v>
          </cell>
          <cell r="S1115" t="str">
            <v/>
          </cell>
          <cell r="T1115" t="str">
            <v>硕士</v>
          </cell>
          <cell r="U1115" t="str">
            <v/>
          </cell>
          <cell r="V1115" t="str">
            <v>无</v>
          </cell>
          <cell r="W1115">
            <v>18013421057</v>
          </cell>
          <cell r="X1115" t="str">
            <v>320282199710302566</v>
          </cell>
        </row>
        <row r="1116">
          <cell r="N1116" t="str">
            <v>男</v>
          </cell>
          <cell r="O1116" t="str">
            <v/>
          </cell>
          <cell r="P1116" t="str">
            <v/>
          </cell>
          <cell r="Q1116" t="str">
            <v/>
          </cell>
          <cell r="R1116" t="str">
            <v/>
          </cell>
          <cell r="S1116" t="str">
            <v/>
          </cell>
          <cell r="T1116" t="str">
            <v>硕士</v>
          </cell>
          <cell r="U1116" t="str">
            <v/>
          </cell>
          <cell r="V1116" t="str">
            <v/>
          </cell>
          <cell r="W1116">
            <v>13712838647</v>
          </cell>
          <cell r="X1116" t="str">
            <v>360732199708153611</v>
          </cell>
        </row>
        <row r="1117">
          <cell r="N1117" t="str">
            <v>男</v>
          </cell>
          <cell r="O1117" t="str">
            <v>南昌大学</v>
          </cell>
          <cell r="P1117" t="str">
            <v>药学</v>
          </cell>
          <cell r="Q1117" t="str">
            <v>2024-06-30</v>
          </cell>
          <cell r="R1117" t="str">
            <v/>
          </cell>
          <cell r="S1117" t="str">
            <v/>
          </cell>
          <cell r="T1117" t="str">
            <v>硕士</v>
          </cell>
          <cell r="U1117" t="str">
            <v>江西省人民医院</v>
          </cell>
          <cell r="V1117" t="str">
            <v>无</v>
          </cell>
          <cell r="W1117">
            <v>15797715059</v>
          </cell>
          <cell r="X1117" t="str">
            <v>341623199703045633</v>
          </cell>
        </row>
        <row r="1118">
          <cell r="N1118" t="str">
            <v>女</v>
          </cell>
          <cell r="O1118" t="str">
            <v>安徽医科大学</v>
          </cell>
          <cell r="P1118" t="str">
            <v>药学</v>
          </cell>
          <cell r="Q1118" t="str">
            <v>2024-07-01</v>
          </cell>
          <cell r="R1118" t="str">
            <v/>
          </cell>
          <cell r="S1118" t="str">
            <v/>
          </cell>
          <cell r="T1118" t="str">
            <v>硕士</v>
          </cell>
          <cell r="U1118" t="str">
            <v>安徽医科大学第二附属医院</v>
          </cell>
          <cell r="V1118" t="str">
            <v/>
          </cell>
          <cell r="W1118">
            <v>18714810759</v>
          </cell>
          <cell r="X1118" t="str">
            <v>320703199805110526</v>
          </cell>
        </row>
        <row r="1119">
          <cell r="N1119" t="str">
            <v>女</v>
          </cell>
          <cell r="O1119" t="str">
            <v>南京中医药大学</v>
          </cell>
          <cell r="P1119" t="str">
            <v>药学</v>
          </cell>
          <cell r="Q1119" t="str">
            <v>2024-06-30</v>
          </cell>
          <cell r="R1119" t="str">
            <v/>
          </cell>
          <cell r="S1119" t="str">
            <v>项目/课题：江苏省研究生科研与实践创新 计划 开始时间：2021/12/31 完成时间：2024/06/30 项目/课题等级:省部级 个人排名:第1</v>
          </cell>
          <cell r="T1119" t="str">
            <v>硕士</v>
          </cell>
          <cell r="U1119" t="str">
            <v/>
          </cell>
          <cell r="V1119" t="str">
            <v/>
          </cell>
          <cell r="W1119">
            <v>15105168628</v>
          </cell>
          <cell r="X1119" t="str">
            <v>32128219961114062X</v>
          </cell>
        </row>
        <row r="1120">
          <cell r="N1120" t="str">
            <v>男</v>
          </cell>
          <cell r="O1120" t="str">
            <v>吉林大学</v>
          </cell>
          <cell r="P1120" t="str">
            <v>药物化学</v>
          </cell>
          <cell r="Q1120" t="str">
            <v>2023-09-30</v>
          </cell>
          <cell r="R1120" t="str">
            <v/>
          </cell>
          <cell r="S1120" t="str">
            <v/>
          </cell>
          <cell r="T1120" t="str">
            <v>医学硕士</v>
          </cell>
          <cell r="U1120" t="str">
            <v/>
          </cell>
          <cell r="V1120" t="str">
            <v>康龙化成（北京）有限公司</v>
          </cell>
          <cell r="W1120">
            <v>18642790123</v>
          </cell>
          <cell r="X1120" t="str">
            <v>211103199706260038</v>
          </cell>
        </row>
        <row r="1121">
          <cell r="N1121" t="str">
            <v>女</v>
          </cell>
          <cell r="O1121" t="str">
            <v>上海中医药大学</v>
          </cell>
          <cell r="P1121" t="str">
            <v>中药学</v>
          </cell>
          <cell r="Q1121" t="str">
            <v>2024-06-30</v>
          </cell>
          <cell r="R1121" t="str">
            <v>论文：虎杖利胆退黄药理作用机制的研究进展 发表杂志：药物流行病学杂志 排名：第一 影响因子:0.723 发表日期: 期刊级别:统计源</v>
          </cell>
          <cell r="S1121" t="str">
            <v>项目/课题：广金钱草总黄酮中五种活性成分血浆蛋白结合率的测定及其与非甾体抗炎药的应用 开始时间：2022/07/01 完成时间：2023/02/01 项目/课题等级:其他 个人排名:第1,项目/课题：虎杖提取物利胆退黄的药理作用及体内药代动力学研究 开始时间：2022/02/01 完成时间：2023/11/20 项目/课题等级:其他 个人排名:</v>
          </cell>
          <cell r="T1121" t="str">
            <v>硕士</v>
          </cell>
          <cell r="U1121" t="str">
            <v>无</v>
          </cell>
          <cell r="V1121" t="str">
            <v>无</v>
          </cell>
          <cell r="W1121">
            <v>13245203883</v>
          </cell>
          <cell r="X1121" t="str">
            <v>321283199904161025</v>
          </cell>
        </row>
        <row r="1122">
          <cell r="N1122" t="str">
            <v>女</v>
          </cell>
          <cell r="O1122" t="str">
            <v>中国药科大学</v>
          </cell>
          <cell r="P1122" t="str">
            <v>药学</v>
          </cell>
          <cell r="Q1122" t="str">
            <v>2024-07-01</v>
          </cell>
          <cell r="R1122" t="str">
            <v>论文：Serum trough concentration threshold and risk factors of cefoperazone?induced coagulopathy in critically ill patients: A retrospective case?control study 发表杂志：European Journal of Clinical Pharmacology 排名：第一 影响因子:2.9 发表日期: 期刊级别:SCI</v>
          </cell>
          <cell r="S1122" t="str">
            <v/>
          </cell>
          <cell r="T1122" t="str">
            <v>硕士</v>
          </cell>
          <cell r="U1122" t="str">
            <v>南京鼓楼医院</v>
          </cell>
          <cell r="V1122" t="str">
            <v/>
          </cell>
          <cell r="W1122">
            <v>13952813325</v>
          </cell>
          <cell r="X1122" t="str">
            <v>321121199803131084</v>
          </cell>
        </row>
        <row r="1123">
          <cell r="N1123" t="str">
            <v>男</v>
          </cell>
          <cell r="O1123" t="str">
            <v>遵义医科大学</v>
          </cell>
          <cell r="P1123" t="str">
            <v>药理学</v>
          </cell>
          <cell r="Q1123" t="str">
            <v>2023-06-19</v>
          </cell>
          <cell r="R1123" t="str">
            <v/>
          </cell>
          <cell r="S1123" t="str">
            <v>项目/课题：基于重塑肠道菌群功能的环烯醚萜苷改善胆汁淤积性肝损伤机制研究 开始时间：2021/03/10 完成时间：2023/04/03 项目/课题等级:国家级 个人排名:第3</v>
          </cell>
          <cell r="T1123" t="str">
            <v>硕士</v>
          </cell>
          <cell r="U1123" t="str">
            <v/>
          </cell>
          <cell r="V1123" t="str">
            <v/>
          </cell>
          <cell r="W1123">
            <v>18452506028</v>
          </cell>
          <cell r="X1123" t="str">
            <v>320902199501173012</v>
          </cell>
        </row>
        <row r="1124">
          <cell r="N1124" t="str">
            <v>女</v>
          </cell>
          <cell r="O1124" t="str">
            <v>南京中医药大学</v>
          </cell>
          <cell r="P1124" t="str">
            <v>药学</v>
          </cell>
          <cell r="Q1124" t="str">
            <v>2024-06-30</v>
          </cell>
          <cell r="R1124" t="str">
            <v/>
          </cell>
          <cell r="S1124" t="str">
            <v>项目/课题：乙酰乌头碱片治疗慢性疼痛病的真实事件多中心研究 开始时间：2023/02/01 完成时间：2024/09/30 项目/课题等级:其他 个人排名:,项目/课题：草乌甲素片联合椎旁阻滞治疗胸部急性亚急性期带状疱疹疼痛的有效性和安全性研究 开始时间：2023/06/01 完成时间：2024/06/30 项目/课题等级:其他 个人排名:,项目/课题：高电压长时程脉冲射频对胸段带状疱疹神经痛的疗效分析 开始时间：2023/06/01 完成时间：2024/06/30 项目/课题等级:其他 个人排名:</v>
          </cell>
          <cell r="T1124" t="str">
            <v>硕士</v>
          </cell>
          <cell r="U1124" t="str">
            <v/>
          </cell>
          <cell r="V1124" t="str">
            <v/>
          </cell>
          <cell r="W1124">
            <v>13585240425</v>
          </cell>
          <cell r="X1124" t="str">
            <v>32100219990804736X</v>
          </cell>
        </row>
        <row r="1125">
          <cell r="N1125" t="str">
            <v>男</v>
          </cell>
          <cell r="O1125" t="str">
            <v>南京中医药大学</v>
          </cell>
          <cell r="P1125" t="str">
            <v>药学</v>
          </cell>
          <cell r="Q1125" t="str">
            <v/>
          </cell>
          <cell r="R1125" t="str">
            <v/>
          </cell>
          <cell r="S1125" t="str">
            <v/>
          </cell>
          <cell r="T1125" t="str">
            <v>硕士</v>
          </cell>
          <cell r="U1125" t="str">
            <v/>
          </cell>
          <cell r="V1125" t="str">
            <v/>
          </cell>
          <cell r="W1125">
            <v>15305189327</v>
          </cell>
          <cell r="X1125" t="str">
            <v>320981199907013719</v>
          </cell>
        </row>
        <row r="1126">
          <cell r="N1126" t="str">
            <v>女</v>
          </cell>
          <cell r="O1126" t="str">
            <v>温州医科大学</v>
          </cell>
          <cell r="P1126" t="str">
            <v>药学</v>
          </cell>
          <cell r="Q1126" t="str">
            <v>2024-07-01</v>
          </cell>
          <cell r="R1126" t="str">
            <v>论文：Piperine alcoholsome improves imiquimote-induced psoriasis skin lesion in mice by inhibiting STAT3 pathway 发表杂志：Journal of Controlled Release 排名：第一 影响因子:12.8 发表日期: 期刊级别:</v>
          </cell>
          <cell r="S1126" t="str">
            <v>项目/课题：仿生胆红素纳米药物抑制炎症级联反应治疗急性胰腺炎的作用及机制研究 开始时间：2023/01/11 完成时间：2025/12/31 项目/课题等级:省部级 个人排名:第1</v>
          </cell>
          <cell r="T1126" t="str">
            <v>硕士</v>
          </cell>
          <cell r="U1126" t="str">
            <v>苏州金唯智生物科技有限公司</v>
          </cell>
          <cell r="V1126" t="str">
            <v>无</v>
          </cell>
          <cell r="W1126">
            <v>15906870625</v>
          </cell>
          <cell r="X1126" t="str">
            <v>410781199810310021</v>
          </cell>
        </row>
        <row r="1127">
          <cell r="N1127" t="str">
            <v>女</v>
          </cell>
          <cell r="O1127" t="str">
            <v>湖北科技学院</v>
          </cell>
          <cell r="P1127" t="str">
            <v>药学</v>
          </cell>
          <cell r="Q1127" t="str">
            <v>2024-07-01</v>
          </cell>
          <cell r="R1127" t="str">
            <v/>
          </cell>
          <cell r="S1127" t="str">
            <v/>
          </cell>
          <cell r="T1127" t="str">
            <v>硕士</v>
          </cell>
          <cell r="U1127" t="str">
            <v/>
          </cell>
          <cell r="V1127" t="str">
            <v/>
          </cell>
          <cell r="W1127">
            <v>15272719320</v>
          </cell>
          <cell r="X1127" t="str">
            <v>37091119931102402X</v>
          </cell>
        </row>
        <row r="1128">
          <cell r="N1128" t="str">
            <v>女</v>
          </cell>
          <cell r="O1128" t="str">
            <v>南京中医药大学</v>
          </cell>
          <cell r="P1128" t="str">
            <v>药学</v>
          </cell>
          <cell r="Q1128" t="str">
            <v>2023-06-18</v>
          </cell>
          <cell r="R1128" t="str">
            <v/>
          </cell>
          <cell r="S1128" t="str">
            <v>项目/课题：Berberine prevents lethal EV71 neurological infection in newborn mice 开始时间：2020/10/01 完成时间：2022/10/30 项目/课题等级:其他 个人排名:第3</v>
          </cell>
          <cell r="T1128" t="str">
            <v>硕士</v>
          </cell>
          <cell r="U1128" t="str">
            <v/>
          </cell>
          <cell r="V1128" t="str">
            <v/>
          </cell>
          <cell r="W1128">
            <v>15861573616</v>
          </cell>
          <cell r="X1128" t="str">
            <v>340702199404167529</v>
          </cell>
        </row>
        <row r="1129">
          <cell r="N1129" t="str">
            <v>女</v>
          </cell>
          <cell r="O1129" t="str">
            <v>海南医学院</v>
          </cell>
          <cell r="P1129" t="str">
            <v>药理学</v>
          </cell>
          <cell r="Q1129" t="str">
            <v>2024-06-01</v>
          </cell>
          <cell r="R1129" t="str">
            <v>论文：《BOPPPS 模式下抗结核药教学设计研究》 发表杂志：《教育教学论坛》 排名：共一 影响因子:无 发表日期: 期刊级别:,论文：《山苦茶治疗神经退行性疾病的网络药理学机制研究》 发表杂志：《分子植物育种》 排名：共一 影响因子:无 发表日期: 期刊级别:,论文：《课程思政与课程内容相结合在临床药理学教学中的探索》 发表杂志：《科教导刊》 排名：共一 影响因子:无 发表日期: 期刊级别:,论文：鞣花酸改善神经退行性病变进程中线粒体动力学机制及炎症小体的研究 发表杂志：《中国老年学杂志》 排名：第一 影响因子:无 发表日期: 期刊级别:中文核心</v>
          </cell>
          <cell r="S1129" t="str">
            <v>项目/课题：PCE教学法联合形成性评价教学模式在临床药学专业实践中的应用研究 开始时间：2021/02/19 完成时间：2022/06/01 项目/课题等级:其他 个人排名:第6,项目/课题：线上线下混合式教学中开展师生互动模式的课程思政教育研究与实践 开始时间：2023/02/19 完成时间：2024/02/19 项目/课题等级:其他 个人排名:,项目/课题：鞣花酸调控线粒体改变中年小鼠认知功能障碍的作用及机制研究 开始时间：2022/09/01 完成时间：2023/06/01 项目/课题等级:其他 个人排名:第1</v>
          </cell>
          <cell r="T1129" t="str">
            <v>硕士</v>
          </cell>
          <cell r="U1129" t="str">
            <v/>
          </cell>
          <cell r="V1129" t="str">
            <v>无</v>
          </cell>
          <cell r="W1129">
            <v>15516577063</v>
          </cell>
          <cell r="X1129" t="str">
            <v>412827199505158085</v>
          </cell>
        </row>
        <row r="1130">
          <cell r="N1130" t="str">
            <v>女</v>
          </cell>
          <cell r="O1130" t="str">
            <v>安徽医科大学</v>
          </cell>
          <cell r="P1130" t="str">
            <v>药学</v>
          </cell>
          <cell r="Q1130" t="str">
            <v>2024-06-30</v>
          </cell>
          <cell r="R1130" t="str">
            <v>论文：Cpd-A1 alleviates acute kidney injury by inhibiting ferroptosis 发表杂志：Acta Pharmacologica Sinica 排名：第一 影响因子:8.2 发表日期: 期刊级别:SCI</v>
          </cell>
          <cell r="S1130" t="str">
            <v/>
          </cell>
          <cell r="T1130" t="str">
            <v>硕士</v>
          </cell>
          <cell r="U1130" t="str">
            <v/>
          </cell>
          <cell r="V1130" t="str">
            <v/>
          </cell>
          <cell r="W1130">
            <v>17857688006</v>
          </cell>
          <cell r="X1130" t="str">
            <v>342425200012070520</v>
          </cell>
        </row>
        <row r="1131">
          <cell r="N1131" t="str">
            <v>女</v>
          </cell>
          <cell r="O1131" t="str">
            <v/>
          </cell>
          <cell r="P1131" t="str">
            <v/>
          </cell>
          <cell r="Q1131" t="str">
            <v/>
          </cell>
          <cell r="R1131" t="str">
            <v/>
          </cell>
          <cell r="S1131" t="str">
            <v>项目/课题：定眩颗粒对豚鼠膜迷路积水及质量标准的研究 开始时间：2021/09/01 完成时间：2024/07/01 项目/课题等级:省部级 个人排名:</v>
          </cell>
          <cell r="T1131" t="str">
            <v>硕士</v>
          </cell>
          <cell r="U1131" t="str">
            <v/>
          </cell>
          <cell r="V1131" t="str">
            <v/>
          </cell>
          <cell r="W1131">
            <v>17855979387</v>
          </cell>
          <cell r="X1131" t="str">
            <v>341202199209013325</v>
          </cell>
        </row>
        <row r="1132">
          <cell r="N1132" t="str">
            <v>男</v>
          </cell>
          <cell r="O1132" t="str">
            <v>安徽医科大学</v>
          </cell>
          <cell r="P1132" t="str">
            <v>药学</v>
          </cell>
          <cell r="Q1132" t="str">
            <v>2024-06-30</v>
          </cell>
          <cell r="R1132" t="str">
            <v>论文：Self-assembled ratiometric sensor for specific detection of hypoxia in living cells based on lanthanide-doped upconversion nanoparticles and gold nanoparticles 发表杂志：Nanotechnology 排名：第一 影响因子:3.551 发表日期:2023/07/11 期刊级别:SCI收录</v>
          </cell>
          <cell r="S1132" t="str">
            <v/>
          </cell>
          <cell r="T1132" t="str">
            <v>硕士</v>
          </cell>
          <cell r="U1132" t="str">
            <v/>
          </cell>
          <cell r="V1132" t="str">
            <v/>
          </cell>
          <cell r="W1132">
            <v>18949011096</v>
          </cell>
          <cell r="X1132" t="str">
            <v>341221199808133117</v>
          </cell>
        </row>
        <row r="1133">
          <cell r="N1133" t="str">
            <v>女</v>
          </cell>
          <cell r="O1133" t="str">
            <v>广东药科大学</v>
          </cell>
          <cell r="P1133" t="str">
            <v>药学</v>
          </cell>
          <cell r="Q1133" t="str">
            <v>2024-06-30</v>
          </cell>
          <cell r="R1133" t="str">
            <v>论文：Controlled and Site-Selective C-H Alkenylation and Dialkenylation of Indolizines and imidazo [1,2-a]pyridines 发表杂志：The Journal of Organic Chemistry 排名：第一 影响因子:3.6 发表日期: 期刊级别:SCI,论文：Stereoselective Synthesis of Triaryl Benzoxazole-containing Alkenes via Deconstructive Functionalization of Indolizines 发表杂志：Organic &amp; Biomolecular Chemistry journal 排名：第一 影响因子:3.2 发表日期: 期刊级别:SCI</v>
          </cell>
          <cell r="S1133" t="str">
            <v>项目/课题：化妆品功效评价系统的构建与应用研究 开始时间：2023/02/01 完成时间：2024/01/31 项目/课题等级:市厅级 个人排名:第3,项目/课题：壳寡糖类咪唑并吡啶的构建及调控脂代谢作用机制研究 开始时间：2021/09/01 完成时间：2023/08/31 项目/课题等级:省部级 个人排名:</v>
          </cell>
          <cell r="T1133" t="str">
            <v>硕士</v>
          </cell>
          <cell r="U1133" t="str">
            <v>广东第二人民医院</v>
          </cell>
          <cell r="V1133" t="str">
            <v>无</v>
          </cell>
          <cell r="W1133">
            <v>18363095778</v>
          </cell>
          <cell r="X1133" t="str">
            <v>372923199410024145</v>
          </cell>
        </row>
        <row r="1134">
          <cell r="N1134" t="str">
            <v>女</v>
          </cell>
          <cell r="O1134" t="str">
            <v>中国医科大学</v>
          </cell>
          <cell r="P1134" t="str">
            <v>药学</v>
          </cell>
          <cell r="Q1134" t="str">
            <v>2024-06-10</v>
          </cell>
          <cell r="R1134" t="str">
            <v/>
          </cell>
          <cell r="S1134" t="str">
            <v>项目/课题：多肽ATH-1对心肌肥厚的保护作用及机制探究 开始时间：2022/09/01 完成时间：2023/03/30 项目/课题等级:国家级 个人排名:第5</v>
          </cell>
          <cell r="T1134" t="str">
            <v>硕士</v>
          </cell>
          <cell r="U1134" t="str">
            <v/>
          </cell>
          <cell r="V1134" t="str">
            <v/>
          </cell>
          <cell r="W1134">
            <v>13721247043</v>
          </cell>
          <cell r="X1134" t="str">
            <v>340504199903280042</v>
          </cell>
        </row>
        <row r="1135">
          <cell r="N1135" t="str">
            <v>男</v>
          </cell>
          <cell r="O1135" t="str">
            <v>贵州中医药大学</v>
          </cell>
          <cell r="P1135" t="str">
            <v>中药学</v>
          </cell>
          <cell r="Q1135" t="str">
            <v>2024-07-01</v>
          </cell>
          <cell r="R1135" t="str">
            <v/>
          </cell>
          <cell r="S1135" t="str">
            <v/>
          </cell>
          <cell r="T1135" t="str">
            <v>硕士</v>
          </cell>
          <cell r="U1135" t="str">
            <v>无</v>
          </cell>
          <cell r="V1135" t="str">
            <v>无</v>
          </cell>
          <cell r="W1135">
            <v>17327836332</v>
          </cell>
          <cell r="X1135" t="str">
            <v>320902199807160011</v>
          </cell>
        </row>
        <row r="1136">
          <cell r="N1136" t="str">
            <v>女</v>
          </cell>
          <cell r="O1136" t="str">
            <v>南京中医药大学</v>
          </cell>
          <cell r="P1136" t="str">
            <v>药学</v>
          </cell>
          <cell r="Q1136" t="str">
            <v>2024-06-28</v>
          </cell>
          <cell r="R1136" t="str">
            <v>论文：基于UPLC-Q-TOF/MS的健脾益肠散大鼠体内外源物成分鉴定 发表杂志：中草药 排名：第一 影响因子:2.85 发表日期: 期刊级别:中文核心</v>
          </cell>
          <cell r="S1136" t="str">
            <v/>
          </cell>
          <cell r="T1136" t="str">
            <v>硕士</v>
          </cell>
          <cell r="U1136" t="str">
            <v/>
          </cell>
          <cell r="V1136" t="str">
            <v/>
          </cell>
          <cell r="W1136">
            <v>15189831886</v>
          </cell>
          <cell r="X1136" t="str">
            <v>321284199902130221</v>
          </cell>
        </row>
        <row r="1137">
          <cell r="N1137" t="str">
            <v>女</v>
          </cell>
          <cell r="O1137" t="str">
            <v>南通大学</v>
          </cell>
          <cell r="P1137" t="str">
            <v>药学</v>
          </cell>
          <cell r="Q1137" t="str">
            <v>2024-06-30</v>
          </cell>
          <cell r="R1137" t="str">
            <v>论文：Angiotensin II Inhibits Adipogenic Differentiation and Promotes Mature Adipocyte Browning through the Corepressor CtBP1 发表杂志：Biomedicines 排名：共一 影响因子:4.7 发表日期: 期刊级别:SCI,论文：Protective Role of Cytochrome C Oxidase 5A (COX5A) against Mitochondrial Disorder and Oxidative Stress in VSMC Phenotypic Modulation and Neointima Formation 发表杂志：Current Vascular Pharmacology 排名：共一 影响因子:4.5 发表日期: 期刊级别:SCI,论文：RhoGDI3 at the trans-Golgi network participates in NLRP3 inflammasome activation, VSMC phenotypic modulation, and neointima formation 发表杂志：Atherosclerosis 排名：第一 影响因子:5.3 发表日期: 期刊级别:SCI</v>
          </cell>
          <cell r="S1137" t="str">
            <v>项目/课题：RhoGDI3对NLRP3炎症小体活化的调控在血管重构中的作用及机制 开始时间：2023/03/01 完成时间：2024/06/01 项目/课题等级:其他 个人排名:第1</v>
          </cell>
          <cell r="T1137" t="str">
            <v>硕士</v>
          </cell>
          <cell r="U1137" t="str">
            <v/>
          </cell>
          <cell r="V1137" t="str">
            <v/>
          </cell>
          <cell r="W1137">
            <v>15906290259</v>
          </cell>
          <cell r="X1137" t="str">
            <v>320584199901030507</v>
          </cell>
        </row>
        <row r="1138">
          <cell r="N1138" t="str">
            <v>女</v>
          </cell>
          <cell r="O1138" t="str">
            <v>南京中医药大学</v>
          </cell>
          <cell r="P1138" t="str">
            <v>中药学</v>
          </cell>
          <cell r="Q1138" t="str">
            <v>2024-06-30</v>
          </cell>
          <cell r="R1138" t="str">
            <v/>
          </cell>
          <cell r="S1138" t="str">
            <v/>
          </cell>
          <cell r="T1138" t="str">
            <v>硕士</v>
          </cell>
          <cell r="U1138" t="str">
            <v/>
          </cell>
          <cell r="V1138" t="str">
            <v/>
          </cell>
          <cell r="W1138">
            <v>18956131976</v>
          </cell>
          <cell r="X1138" t="str">
            <v>340621199509097006</v>
          </cell>
        </row>
        <row r="1139">
          <cell r="N1139" t="str">
            <v>女</v>
          </cell>
          <cell r="O1139" t="str">
            <v>北京协和医学院</v>
          </cell>
          <cell r="P1139" t="str">
            <v>药理学</v>
          </cell>
          <cell r="Q1139" t="str">
            <v>2024-06-30</v>
          </cell>
          <cell r="R1139" t="str">
            <v>论文：Bicyclol Attenuates Pulmonary Fibrosis with Silicosis via both Canonical and Non-canonical TGF-β1 signaling pathways 发表杂志：am j respir cell mol biol 排名：第一 影响因子:6.4 发表日期: 期刊级别:,论文：the role of iflammation in silicosis 发表杂志：frontiers in pharmocology 排名：第一 影响因子:5.98 发表日期: 期刊级别:,论文：矽肺治疗药物研究进展 发表杂志：药学学报 排名：第一 影响因子:1.75 发表日期: 期刊级别:</v>
          </cell>
          <cell r="S1139" t="str">
            <v/>
          </cell>
          <cell r="T1139" t="str">
            <v>硕士</v>
          </cell>
          <cell r="U1139" t="str">
            <v/>
          </cell>
          <cell r="V1139" t="str">
            <v/>
          </cell>
          <cell r="W1139">
            <v>13820810926</v>
          </cell>
          <cell r="X1139" t="str">
            <v>620825199903150526</v>
          </cell>
        </row>
        <row r="1140">
          <cell r="N1140" t="str">
            <v>男</v>
          </cell>
          <cell r="O1140" t="str">
            <v>扬州大学</v>
          </cell>
          <cell r="P1140" t="str">
            <v>中药学</v>
          </cell>
          <cell r="Q1140" t="str">
            <v>2024-06-30</v>
          </cell>
          <cell r="R1140" t="str">
            <v/>
          </cell>
          <cell r="S1140" t="str">
            <v/>
          </cell>
          <cell r="T1140" t="str">
            <v>硕士</v>
          </cell>
          <cell r="U1140" t="str">
            <v/>
          </cell>
          <cell r="V1140" t="str">
            <v/>
          </cell>
          <cell r="W1140">
            <v>19515790131</v>
          </cell>
          <cell r="X1140" t="str">
            <v>61050219971016841X</v>
          </cell>
        </row>
        <row r="1141">
          <cell r="N1141" t="str">
            <v>女</v>
          </cell>
          <cell r="O1141" t="str">
            <v>中国药科大学</v>
          </cell>
          <cell r="P1141" t="str">
            <v>药学</v>
          </cell>
          <cell r="Q1141" t="str">
            <v>2024-06-30</v>
          </cell>
          <cell r="R1141" t="str">
            <v/>
          </cell>
          <cell r="S1141" t="str">
            <v/>
          </cell>
          <cell r="T1141" t="str">
            <v>硕士</v>
          </cell>
          <cell r="U1141" t="str">
            <v/>
          </cell>
          <cell r="V1141" t="str">
            <v/>
          </cell>
          <cell r="W1141">
            <v>15107185125</v>
          </cell>
          <cell r="X1141" t="str">
            <v>321084199912093822</v>
          </cell>
        </row>
        <row r="1142">
          <cell r="N1142" t="str">
            <v>女</v>
          </cell>
          <cell r="O1142" t="str">
            <v>上海中医药大学</v>
          </cell>
          <cell r="P1142" t="str">
            <v>中药学</v>
          </cell>
          <cell r="Q1142" t="str">
            <v/>
          </cell>
          <cell r="R1142" t="str">
            <v>论文：毓麟复方总黄酮的提取和纯化工艺优化 发表杂志：中成药 排名：第一 影响因子:2.39 3 发表日期: 期刊级别:中文核心</v>
          </cell>
          <cell r="S1142" t="str">
            <v/>
          </cell>
          <cell r="T1142" t="str">
            <v>硕士</v>
          </cell>
          <cell r="U1142" t="str">
            <v/>
          </cell>
          <cell r="V1142" t="str">
            <v/>
          </cell>
          <cell r="W1142">
            <v>18049967034</v>
          </cell>
          <cell r="X1142" t="str">
            <v>350423199711236026</v>
          </cell>
        </row>
        <row r="1143">
          <cell r="N1143" t="str">
            <v>女</v>
          </cell>
          <cell r="O1143" t="str">
            <v>山东大学</v>
          </cell>
          <cell r="P1143" t="str">
            <v>药剂学</v>
          </cell>
          <cell r="Q1143" t="str">
            <v>2024-06-30</v>
          </cell>
          <cell r="R1143" t="str">
            <v>论文：Injectable zwitterionic physical hydrogel with enhanced chemodynamic therapy and tumor microenvironment remodeling properties for synergistic anticancer therapy 发表杂志：ACS nano 排名：共一 影响因子:17.1 发表日期:2023/12/30 期刊级别:SCI,论文：Zwitterionic biodegradable physical hydrogel based on ATRP technology for effective prevention of postoperative tissue adhesion.  发表杂志：Materials &amp; Design 排名：共一 影响因子:8.4 发表日期:2023/02/10 期刊级别:SCI</v>
          </cell>
          <cell r="S1143" t="str">
            <v/>
          </cell>
          <cell r="T1143" t="str">
            <v>硕士</v>
          </cell>
          <cell r="U1143" t="str">
            <v/>
          </cell>
          <cell r="V1143" t="str">
            <v/>
          </cell>
          <cell r="W1143">
            <v>18651323812</v>
          </cell>
          <cell r="X1143" t="str">
            <v>320922199906203625</v>
          </cell>
        </row>
        <row r="1144">
          <cell r="N1144" t="str">
            <v>女</v>
          </cell>
          <cell r="O1144" t="str">
            <v>中国药科大学</v>
          </cell>
          <cell r="P1144" t="str">
            <v>药学</v>
          </cell>
          <cell r="Q1144" t="str">
            <v>2024-07-01</v>
          </cell>
          <cell r="R1144" t="str">
            <v/>
          </cell>
          <cell r="S1144" t="str">
            <v/>
          </cell>
          <cell r="T1144" t="str">
            <v>硕士</v>
          </cell>
          <cell r="U1144" t="str">
            <v/>
          </cell>
          <cell r="V1144" t="str">
            <v/>
          </cell>
          <cell r="W1144">
            <v>15366088125</v>
          </cell>
          <cell r="X1144" t="str">
            <v>210302199810270926</v>
          </cell>
        </row>
        <row r="1145">
          <cell r="N1145" t="str">
            <v>女</v>
          </cell>
          <cell r="O1145" t="str">
            <v>中国药科大学</v>
          </cell>
          <cell r="P1145" t="str">
            <v>药学</v>
          </cell>
          <cell r="Q1145" t="str">
            <v>2024-06-30</v>
          </cell>
          <cell r="R1145" t="str">
            <v>论文：Genipin Attenuates Diabetic Cognitive Impairment by Reducing Lipid Accumulation and Promoting Mitochondrial Fusion via FABP4/Mfn1 Signaling in Microglia 发表杂志：Antioxidants 排名：共一 影响因子:7.0 发表日期:2022/12/29 期刊级别:SCI</v>
          </cell>
          <cell r="S1145" t="str">
            <v/>
          </cell>
          <cell r="T1145" t="str">
            <v>硕士</v>
          </cell>
          <cell r="U1145" t="str">
            <v/>
          </cell>
          <cell r="V1145" t="str">
            <v/>
          </cell>
          <cell r="W1145">
            <v>18434364676</v>
          </cell>
          <cell r="X1145" t="str">
            <v>231025199807023521</v>
          </cell>
        </row>
        <row r="1146">
          <cell r="N1146" t="str">
            <v>女</v>
          </cell>
          <cell r="O1146" t="str">
            <v>中国药科大学</v>
          </cell>
          <cell r="P1146" t="str">
            <v>药剂学</v>
          </cell>
          <cell r="Q1146" t="str">
            <v>2024-06-30</v>
          </cell>
          <cell r="R1146" t="str">
            <v>论文：Ferroptosis-related metabolic mechanism and nanoparticulate anticancer drug delivery systems based on ferroptosis 发表杂志：Saudi Pharmaceutical Journal 排名：第一 影响因子:4.1 发表日期: 期刊级别:</v>
          </cell>
          <cell r="S1146" t="str">
            <v/>
          </cell>
          <cell r="T1146" t="str">
            <v>硕士</v>
          </cell>
          <cell r="U1146" t="str">
            <v/>
          </cell>
          <cell r="V1146" t="str">
            <v/>
          </cell>
          <cell r="W1146">
            <v>18935283159</v>
          </cell>
          <cell r="X1146" t="str">
            <v>140522199610141028</v>
          </cell>
        </row>
        <row r="1147">
          <cell r="N1147" t="str">
            <v>女</v>
          </cell>
          <cell r="O1147" t="str">
            <v>广西医科大学</v>
          </cell>
          <cell r="P1147" t="str">
            <v>药学</v>
          </cell>
          <cell r="Q1147" t="str">
            <v>2024-06-30</v>
          </cell>
          <cell r="R1147" t="str">
            <v/>
          </cell>
          <cell r="S1147" t="str">
            <v/>
          </cell>
          <cell r="T1147" t="str">
            <v>硕士</v>
          </cell>
          <cell r="U1147" t="str">
            <v/>
          </cell>
          <cell r="V1147" t="str">
            <v/>
          </cell>
          <cell r="W1147">
            <v>13301433076</v>
          </cell>
          <cell r="X1147" t="str">
            <v>320324199710072360</v>
          </cell>
        </row>
        <row r="1148">
          <cell r="N1148" t="str">
            <v>女</v>
          </cell>
          <cell r="O1148" t="str">
            <v>中南大学</v>
          </cell>
          <cell r="P1148" t="str">
            <v>药学</v>
          </cell>
          <cell r="Q1148" t="str">
            <v>2024-06-30</v>
          </cell>
          <cell r="R1148" t="str">
            <v>论文： “三全育人”视域下药剂学课程思政实施路径探索 发表杂志：药学教育 排名：第一 影响因子:- 发表日期: 期刊级别:</v>
          </cell>
          <cell r="S1148" t="str">
            <v>项目/课题：基于基因工程的重组类人胶原蛋白产品研究 开始时间：2021/10/06 完成时间：2022/12/21 项目/课题等级:其他 个人排名:第1,项目/课题：碳酸钙生物矿化多酚自聚纳米粒用于糖尿病伤口管理 开始时间：2023/01/03 完成时间：2024/02/21 项目/课题等级:其他 个人排名:第1,项目/课题：碳酸钙生物矿化多酚自聚纳米粒用于糖尿病伤口管理 开始时间：2023/01/04 完成时间：2024/02/21 项目/课题等级:其他 个人排名:第1</v>
          </cell>
          <cell r="T1148" t="str">
            <v>硕士</v>
          </cell>
          <cell r="U1148" t="str">
            <v/>
          </cell>
          <cell r="V1148" t="str">
            <v/>
          </cell>
          <cell r="W1148">
            <v>18008446615</v>
          </cell>
          <cell r="X1148" t="str">
            <v>34082819990624102X</v>
          </cell>
        </row>
        <row r="1149">
          <cell r="N1149" t="str">
            <v>男</v>
          </cell>
          <cell r="O1149" t="str">
            <v>南京医科大学</v>
          </cell>
          <cell r="P1149" t="str">
            <v>药学</v>
          </cell>
          <cell r="Q1149" t="str">
            <v>2024-06-30</v>
          </cell>
          <cell r="R1149" t="str">
            <v>论文：放射性核素偶联药物的研究进展及临床应用 发表杂志：药学进展 排名：第一 影响因子:0.67 发表日期:2023/05/31 期刊级别:统计源</v>
          </cell>
          <cell r="S1149" t="str">
            <v/>
          </cell>
          <cell r="T1149" t="str">
            <v>硕士</v>
          </cell>
          <cell r="U1149" t="str">
            <v>江苏省人民医院</v>
          </cell>
          <cell r="V1149" t="str">
            <v>无</v>
          </cell>
          <cell r="W1149">
            <v>13101888228</v>
          </cell>
          <cell r="X1149" t="str">
            <v>320802199803181514</v>
          </cell>
        </row>
        <row r="1150">
          <cell r="N1150" t="str">
            <v>女</v>
          </cell>
          <cell r="O1150" t="str">
            <v>中国药科大学</v>
          </cell>
          <cell r="P1150" t="str">
            <v>药理学</v>
          </cell>
          <cell r="Q1150" t="str">
            <v>2024-06-30</v>
          </cell>
          <cell r="R1150" t="str">
            <v>论文：间充质干细胞治疗脓毒症性急性肺损伤的基础和临床进展 发表杂志：中南药学 排名：第一 影响因子:1.147 发表日期: 期刊级别:中文核心</v>
          </cell>
          <cell r="S1150" t="str">
            <v>项目/课题：乌司他丁和血栓调节蛋白联用对内毒素诱导的大鼠肝肾损伤的保护作用研究 开始时间：2019/10/10 完成时间：2021/06/01 项目/课题等级:其他 个人排名:第4,项目/课题：基于IL-6/JAK2/STAT3信号通路探讨乌司他丁对LPS诱导的急性肺损伤的保护作 用机制 开始时间：2022/02/20 完成时间：2024/06/01 项目/课题等级:其他 个人排名:第1</v>
          </cell>
          <cell r="T1150" t="str">
            <v>硕士</v>
          </cell>
          <cell r="U1150" t="str">
            <v>于都县中医院</v>
          </cell>
          <cell r="V1150" t="str">
            <v>无</v>
          </cell>
          <cell r="W1150">
            <v>18379703404</v>
          </cell>
          <cell r="X1150" t="str">
            <v>360731199910130361</v>
          </cell>
        </row>
        <row r="1151">
          <cell r="N1151" t="str">
            <v>女</v>
          </cell>
          <cell r="O1151" t="str">
            <v>南京中医药大学</v>
          </cell>
          <cell r="P1151" t="str">
            <v>药学</v>
          </cell>
          <cell r="Q1151" t="str">
            <v>2024-06-20</v>
          </cell>
          <cell r="R1151" t="str">
            <v>论文：Valorizing Lycii fructus waste residue into polysaccharide-rich extracts: extraction methodologies, physicochemical characterization, in vitro activities and beyond 发表杂志：Carbohydrate Polymers  排名：第一 影响因子:11.2 发表日期: 期刊级别:,论文：枸杞多糖类物质研究现状及发展动态的文献计量学分析 发表杂志：中草药 排名：第一 影响因子:3.067 发表日期:2022/12/26 期刊级别:中文核心</v>
          </cell>
          <cell r="S1151" t="str">
            <v>项目/课题：枸杞多糖抗衰老活性的核心结构特征研究 开始时间：2021/09/01 完成时间：2024/06/20 项目/课题等级:国家级 个人排名:第1</v>
          </cell>
          <cell r="T1151" t="str">
            <v>硕士</v>
          </cell>
          <cell r="U1151" t="str">
            <v>无</v>
          </cell>
          <cell r="V1151" t="str">
            <v>无</v>
          </cell>
          <cell r="W1151">
            <v>13813387261</v>
          </cell>
          <cell r="X1151" t="str">
            <v>321281199811116185</v>
          </cell>
        </row>
        <row r="1152">
          <cell r="N1152" t="str">
            <v>女</v>
          </cell>
          <cell r="O1152" t="str">
            <v>重庆医科大学</v>
          </cell>
          <cell r="P1152" t="str">
            <v>临床药学</v>
          </cell>
          <cell r="Q1152" t="str">
            <v>2020-06-30</v>
          </cell>
          <cell r="R1152" t="str">
            <v/>
          </cell>
          <cell r="S1152" t="str">
            <v/>
          </cell>
          <cell r="T1152" t="str">
            <v>学士</v>
          </cell>
          <cell r="U1152" t="str">
            <v>东南大学附属中大医院</v>
          </cell>
          <cell r="V1152" t="str">
            <v/>
          </cell>
          <cell r="W1152">
            <v>18905151052</v>
          </cell>
          <cell r="X1152" t="str">
            <v>320123199711021648</v>
          </cell>
        </row>
        <row r="1153">
          <cell r="N1153" t="str">
            <v>女</v>
          </cell>
          <cell r="O1153" t="str">
            <v>中国药科大学</v>
          </cell>
          <cell r="P1153" t="str">
            <v>中药学</v>
          </cell>
          <cell r="Q1153" t="str">
            <v>2024-06-25</v>
          </cell>
          <cell r="R1153" t="str">
            <v/>
          </cell>
          <cell r="S1153" t="str">
            <v/>
          </cell>
          <cell r="T1153" t="str">
            <v>硕士</v>
          </cell>
          <cell r="U1153" t="str">
            <v/>
          </cell>
          <cell r="V1153" t="str">
            <v/>
          </cell>
          <cell r="W1153">
            <v>17331178205</v>
          </cell>
          <cell r="X1153" t="str">
            <v>13073019981115182X</v>
          </cell>
        </row>
        <row r="1154">
          <cell r="N1154" t="str">
            <v>女</v>
          </cell>
          <cell r="O1154" t="str">
            <v>安徽医科大学</v>
          </cell>
          <cell r="P1154" t="str">
            <v>药学</v>
          </cell>
          <cell r="Q1154" t="str">
            <v>2024-06-30</v>
          </cell>
          <cell r="R1154" t="str">
            <v/>
          </cell>
          <cell r="S1154" t="str">
            <v/>
          </cell>
          <cell r="T1154" t="str">
            <v>硕士</v>
          </cell>
          <cell r="U1154" t="str">
            <v>无</v>
          </cell>
          <cell r="V1154" t="str">
            <v>无</v>
          </cell>
          <cell r="W1154">
            <v>18156448526</v>
          </cell>
          <cell r="X1154" t="str">
            <v>340721199809092122</v>
          </cell>
        </row>
        <row r="1155">
          <cell r="N1155" t="str">
            <v>女</v>
          </cell>
          <cell r="O1155" t="str">
            <v>安徽医科大学</v>
          </cell>
          <cell r="P1155" t="str">
            <v>药理学</v>
          </cell>
          <cell r="Q1155" t="str">
            <v>2024-06-30</v>
          </cell>
          <cell r="R1155" t="str">
            <v>论文：Potential role of 25(OH)D insufficiency in the dysfunction of glycolipid metabolism and cognitive impairment in patients with T2DM 发表杂志：Front Endocrinol (Lausanne) 排名：第一 影响因子:6.05 发表日期:2022/12/23 期刊级别:SCI</v>
          </cell>
          <cell r="S1155" t="str">
            <v>项目/课题：Nesfatin-1通过肝-脑轴固有巨噬细胞miRNA-34a-TREM2/DAP12-Wnt/β-catenin信号通路调控NAFLD大鼠的脂质代谢紊乱及神经精神行为异常 开始时间：2019/01/01 完成时间：2022/12/01 项目/课题等级:国家级 个人排名:第4</v>
          </cell>
          <cell r="T1155" t="str">
            <v>硕士</v>
          </cell>
          <cell r="U1155" t="str">
            <v/>
          </cell>
          <cell r="V1155" t="str">
            <v/>
          </cell>
          <cell r="W1155">
            <v>18305637379</v>
          </cell>
          <cell r="X1155" t="str">
            <v>34252319990201734X</v>
          </cell>
        </row>
        <row r="1156">
          <cell r="N1156" t="str">
            <v>女</v>
          </cell>
          <cell r="O1156" t="str">
            <v>南京中医药大学</v>
          </cell>
          <cell r="P1156" t="str">
            <v>中药学</v>
          </cell>
          <cell r="Q1156" t="str">
            <v>2024-07-01</v>
          </cell>
          <cell r="R1156" t="str">
            <v/>
          </cell>
          <cell r="S1156" t="str">
            <v>项目/课题：温肾通督方通过Akt/mTOR通路激活自噬改善脊髓损伤的机制研究 开始时间：2023/06/01 完成时间：2024/06/01 项目/课题等级:省部级 个人排名:第1</v>
          </cell>
          <cell r="T1156" t="str">
            <v>硕士</v>
          </cell>
          <cell r="U1156" t="str">
            <v/>
          </cell>
          <cell r="V1156" t="str">
            <v/>
          </cell>
          <cell r="W1156">
            <v>13395946645</v>
          </cell>
          <cell r="X1156" t="str">
            <v>35032219981119102X</v>
          </cell>
        </row>
        <row r="1157">
          <cell r="N1157" t="str">
            <v>女</v>
          </cell>
          <cell r="O1157" t="str">
            <v>苏州大学</v>
          </cell>
          <cell r="P1157" t="str">
            <v>药学</v>
          </cell>
          <cell r="Q1157" t="str">
            <v>2024-06-30</v>
          </cell>
          <cell r="R1157" t="str">
            <v>论文：LC-MS/MS法测定大鼠血浆中亚胺培南浓度及其药动学研究 发表杂志：药学与临床研究 排名：第一 影响因子:无 发表日期:2023/04/15 期刊级别:统计源,论文：他克莫司诱导糖尿病大鼠和小鼠模型的血清靶向代谢组学研究（录用待刊） 发表杂志：中国医院药学杂志 排名：第一 影响因子:无 发表日期: 期刊级别:中文核心</v>
          </cell>
          <cell r="S1157" t="str">
            <v>项目/课题：他克莫司在db/db小鼠体内的药代动力学研究 开始时间：2022/04/10 完成时间：2024/04/10 项目/课题等级:市厅级 个人排名:第3,项目/课题：头孢他啶/阿维巴坦不同输注时间对碳青霉烯耐药革兰阴性菌感染重症患者PK/PD的影响 开始时间：2023/08/01 完成时间：2025/08/01 项目/课题等级:其他 个人排名:第4</v>
          </cell>
          <cell r="T1157" t="str">
            <v>硕士</v>
          </cell>
          <cell r="U1157" t="str">
            <v/>
          </cell>
          <cell r="V1157" t="str">
            <v/>
          </cell>
          <cell r="W1157">
            <v>18256057479</v>
          </cell>
          <cell r="X1157" t="str">
            <v>340823199712135665</v>
          </cell>
        </row>
        <row r="1158">
          <cell r="N1158" t="str">
            <v>女</v>
          </cell>
          <cell r="O1158" t="str">
            <v>南京中医药大学</v>
          </cell>
          <cell r="P1158" t="str">
            <v>药学</v>
          </cell>
          <cell r="Q1158" t="str">
            <v>2024-06-30</v>
          </cell>
          <cell r="R1158" t="str">
            <v/>
          </cell>
          <cell r="S1158" t="str">
            <v/>
          </cell>
          <cell r="T1158" t="str">
            <v>硕士</v>
          </cell>
          <cell r="U1158" t="str">
            <v>无</v>
          </cell>
          <cell r="V1158" t="str">
            <v/>
          </cell>
          <cell r="W1158">
            <v>18381100559</v>
          </cell>
          <cell r="X1158" t="str">
            <v>51160219971028750X</v>
          </cell>
        </row>
        <row r="1159">
          <cell r="N1159" t="str">
            <v>女</v>
          </cell>
          <cell r="O1159" t="str">
            <v>徐州医科大学</v>
          </cell>
          <cell r="P1159" t="str">
            <v>药学</v>
          </cell>
          <cell r="Q1159" t="str">
            <v>2024-06-01</v>
          </cell>
          <cell r="R1159" t="str">
            <v>论文：N6-methyladenosine (m6A) Modifications in Pulmonary Hypertension 发表杂志：Pharmacology  排名：第一 影响因子:3.2 发表日期:2023/08/31 期刊级别:SCI,论文：动脉型肺动脉高压血管重塑研究新进展 发表杂志：国际呼吸杂志 排名：第一 影响因子:中华核心 发表日期:2023/07/25 期刊级别:中文核心</v>
          </cell>
          <cell r="S1159" t="str">
            <v>项目/课题：GPR146 介导的 SLC7A11去泛素化修饰在低氧性肺动脉高压血管重构中的作用与机制研究 开始时间：2023/02/01 完成时间：2024/02/22 项目/课题等级:省部级 个人排名:第3,项目/课题：GPR146：新型肺动脉高压药物作用靶点的筛选及机制 和临床意义 开始时间：2023/01/01 完成时间：2023/08/01 项目/课题等级:省部级 个人排名:第4,项目/课题：PAHRF/miR-23a/MST1 构成 ceRNA 网络在肺动 脉平滑肌细胞增殖和肺血管重构的作用机制 开始时间：2021/12/01 完成时间：2022/07/01 项目/课题等级:国家级 个人排名:第6</v>
          </cell>
          <cell r="T1159" t="str">
            <v>硕士</v>
          </cell>
          <cell r="U1159" t="str">
            <v>连云港市第一人民医院</v>
          </cell>
          <cell r="V1159" t="str">
            <v>连云港市第一人民医院</v>
          </cell>
          <cell r="W1159">
            <v>17865571619</v>
          </cell>
          <cell r="X1159" t="str">
            <v>620103199804245021</v>
          </cell>
        </row>
        <row r="1160">
          <cell r="N1160" t="str">
            <v>女</v>
          </cell>
          <cell r="O1160" t="str">
            <v>哈尔滨医科大学</v>
          </cell>
          <cell r="P1160" t="str">
            <v>药理学</v>
          </cell>
          <cell r="Q1160" t="str">
            <v>2024-06-30</v>
          </cell>
          <cell r="R1160" t="str">
            <v/>
          </cell>
          <cell r="S1160" t="str">
            <v/>
          </cell>
          <cell r="T1160" t="str">
            <v>硕士</v>
          </cell>
          <cell r="U1160" t="str">
            <v/>
          </cell>
          <cell r="V1160" t="str">
            <v/>
          </cell>
          <cell r="W1160">
            <v>15028840302</v>
          </cell>
          <cell r="X1160" t="str">
            <v>130530199902021026</v>
          </cell>
        </row>
        <row r="1161">
          <cell r="N1161" t="str">
            <v>男</v>
          </cell>
          <cell r="O1161" t="str">
            <v>皖南医学院</v>
          </cell>
          <cell r="P1161" t="str">
            <v>药学</v>
          </cell>
          <cell r="Q1161" t="str">
            <v>2024-06-30</v>
          </cell>
          <cell r="R1161" t="str">
            <v/>
          </cell>
          <cell r="S1161" t="str">
            <v/>
          </cell>
          <cell r="T1161" t="str">
            <v>硕士</v>
          </cell>
          <cell r="U1161" t="str">
            <v/>
          </cell>
          <cell r="V1161" t="str">
            <v/>
          </cell>
          <cell r="W1161">
            <v>18110243703</v>
          </cell>
          <cell r="X1161" t="str">
            <v>341126199603102858</v>
          </cell>
        </row>
        <row r="1162">
          <cell r="N1162" t="str">
            <v>女</v>
          </cell>
          <cell r="O1162" t="str">
            <v>南京中医药大学</v>
          </cell>
          <cell r="P1162" t="str">
            <v>药学</v>
          </cell>
          <cell r="Q1162" t="str">
            <v>2024-06-30</v>
          </cell>
          <cell r="R1162" t="str">
            <v/>
          </cell>
          <cell r="S1162" t="str">
            <v/>
          </cell>
          <cell r="T1162" t="str">
            <v>硕士</v>
          </cell>
          <cell r="U1162" t="str">
            <v/>
          </cell>
          <cell r="V1162" t="str">
            <v>无</v>
          </cell>
          <cell r="W1162">
            <v>19551994255</v>
          </cell>
          <cell r="X1162" t="str">
            <v>321323199903013927</v>
          </cell>
        </row>
        <row r="1163">
          <cell r="N1163" t="str">
            <v>女</v>
          </cell>
          <cell r="O1163" t="str">
            <v/>
          </cell>
          <cell r="P1163" t="str">
            <v/>
          </cell>
          <cell r="Q1163" t="str">
            <v/>
          </cell>
          <cell r="R1163" t="str">
            <v/>
          </cell>
          <cell r="S1163" t="str">
            <v/>
          </cell>
          <cell r="T1163" t="str">
            <v>硕士</v>
          </cell>
          <cell r="U1163" t="str">
            <v/>
          </cell>
          <cell r="V1163" t="str">
            <v/>
          </cell>
          <cell r="W1163">
            <v>18651953569</v>
          </cell>
          <cell r="X1163" t="str">
            <v>320722199701081221</v>
          </cell>
        </row>
        <row r="1164">
          <cell r="N1164" t="str">
            <v>女</v>
          </cell>
          <cell r="O1164" t="str">
            <v>南京医科大学</v>
          </cell>
          <cell r="P1164" t="str">
            <v>药理学</v>
          </cell>
          <cell r="Q1164" t="str">
            <v>2024-06-30</v>
          </cell>
          <cell r="R1164" t="str">
            <v/>
          </cell>
          <cell r="S1164" t="str">
            <v/>
          </cell>
          <cell r="T1164" t="str">
            <v>硕士</v>
          </cell>
          <cell r="U1164" t="str">
            <v/>
          </cell>
          <cell r="V1164" t="str">
            <v/>
          </cell>
          <cell r="W1164">
            <v>13861559160</v>
          </cell>
          <cell r="X1164" t="str">
            <v>320811199811234520</v>
          </cell>
        </row>
        <row r="1165">
          <cell r="N1165" t="str">
            <v>女</v>
          </cell>
          <cell r="O1165" t="str">
            <v>南昌大学</v>
          </cell>
          <cell r="P1165" t="str">
            <v>药学</v>
          </cell>
          <cell r="Q1165" t="str">
            <v>2024-06-30</v>
          </cell>
          <cell r="R1165" t="str">
            <v/>
          </cell>
          <cell r="S1165" t="str">
            <v/>
          </cell>
          <cell r="T1165" t="str">
            <v>硕士</v>
          </cell>
          <cell r="U1165" t="str">
            <v/>
          </cell>
          <cell r="V1165" t="str">
            <v/>
          </cell>
          <cell r="W1165">
            <v>13870673898</v>
          </cell>
          <cell r="X1165" t="str">
            <v>320305200002121527</v>
          </cell>
        </row>
        <row r="1166">
          <cell r="N1166" t="str">
            <v>男</v>
          </cell>
          <cell r="O1166" t="str">
            <v>山东第一医科大学</v>
          </cell>
          <cell r="P1166" t="str">
            <v>药理学</v>
          </cell>
          <cell r="Q1166" t="str">
            <v/>
          </cell>
          <cell r="R1166" t="str">
            <v>论文：Kynurenic Acid Acts as a Signaling Molecule Regulating Energy Expenditure and Is Closely Associated With Metabolic Diseases 发表杂志：Frontiers in Endocrinology 排名：共一 影响因子:6.055 发表日期: 期刊级别:SCI,论文：Oral Administration of Kynurenic Acid Upregulates UCPs Expression in Liver and Delays the Onset of Diabetes 发表杂志：Heliyon 排名：第一 影响因子:4.0 发表日期: 期刊级别:SCI</v>
          </cell>
          <cell r="S1166" t="str">
            <v/>
          </cell>
          <cell r="T1166" t="str">
            <v>硕士</v>
          </cell>
          <cell r="U1166" t="str">
            <v/>
          </cell>
          <cell r="V1166" t="str">
            <v/>
          </cell>
          <cell r="W1166">
            <v>18203690834</v>
          </cell>
          <cell r="X1166" t="str">
            <v>410381199601312512</v>
          </cell>
        </row>
        <row r="1167">
          <cell r="N1167" t="str">
            <v>男</v>
          </cell>
          <cell r="O1167" t="str">
            <v>南昌大学</v>
          </cell>
          <cell r="P1167" t="str">
            <v>药学</v>
          </cell>
          <cell r="Q1167" t="str">
            <v>2024-06-30</v>
          </cell>
          <cell r="R1167" t="str">
            <v/>
          </cell>
          <cell r="S1167" t="str">
            <v/>
          </cell>
          <cell r="T1167" t="str">
            <v>硕士</v>
          </cell>
          <cell r="U1167" t="str">
            <v/>
          </cell>
          <cell r="V1167" t="str">
            <v/>
          </cell>
          <cell r="W1167">
            <v>15770681307</v>
          </cell>
          <cell r="X1167" t="str">
            <v>362401199809244417</v>
          </cell>
        </row>
        <row r="1168">
          <cell r="N1168" t="str">
            <v>女</v>
          </cell>
          <cell r="O1168" t="str">
            <v>中国药科大学</v>
          </cell>
          <cell r="P1168" t="str">
            <v>药学</v>
          </cell>
          <cell r="Q1168" t="str">
            <v>2024-06-30</v>
          </cell>
          <cell r="R1168" t="str">
            <v/>
          </cell>
          <cell r="S1168" t="str">
            <v>项目/课题：高价碘试剂促进的烯烃官能化反应研究 开始时间：2022/08/26 完成时间：2024/01/30 项目/课题等级:其他 个人排名:第1</v>
          </cell>
          <cell r="T1168" t="str">
            <v>硕士</v>
          </cell>
          <cell r="U1168" t="str">
            <v>无</v>
          </cell>
          <cell r="V1168" t="str">
            <v>无</v>
          </cell>
          <cell r="W1168">
            <v>18793130578</v>
          </cell>
          <cell r="X1168" t="str">
            <v>620103199908263021</v>
          </cell>
        </row>
        <row r="1169">
          <cell r="N1169" t="str">
            <v>女</v>
          </cell>
          <cell r="O1169" t="str">
            <v>皖南医学院</v>
          </cell>
          <cell r="P1169" t="str">
            <v>药学</v>
          </cell>
          <cell r="Q1169" t="str">
            <v>2024-06-30</v>
          </cell>
          <cell r="R1169" t="str">
            <v/>
          </cell>
          <cell r="S1169" t="str">
            <v/>
          </cell>
          <cell r="T1169" t="str">
            <v>硕士</v>
          </cell>
          <cell r="U1169" t="str">
            <v/>
          </cell>
          <cell r="V1169" t="str">
            <v/>
          </cell>
          <cell r="W1169">
            <v>17718292508</v>
          </cell>
          <cell r="X1169" t="str">
            <v>341223199605040941</v>
          </cell>
        </row>
        <row r="1170">
          <cell r="N1170" t="str">
            <v>男</v>
          </cell>
          <cell r="O1170" t="str">
            <v>南京中医药大学</v>
          </cell>
          <cell r="P1170" t="str">
            <v>中药学</v>
          </cell>
          <cell r="Q1170" t="str">
            <v>2024-06-30</v>
          </cell>
          <cell r="R1170" t="str">
            <v>论文：Glycyrrhizic acid alleviates liver fibrosis in vitro and in vivo via activating CUGBP1-mediated IFN-γ/STAT1/Smad7 pathway 发表杂志：Phytomedicine 排名：共一 影响因子:7.9 发表日期: 期刊级别:SCI,论文：Protective Effect of Compound Tongluo Decoction on Brain Vascular Endothelial Cells after Ischemia-Reperfusion by Inhibition of Ferroptosis Through Regulating Nrf2/ARE/SLC7A11 Signaling Pathway 发表杂志：Adwanced biology 排名：共一 影响因子:3.6 发表日期:2023/12/07 期刊级别:SCI</v>
          </cell>
          <cell r="S1170" t="str">
            <v/>
          </cell>
          <cell r="T1170" t="str">
            <v>硕士</v>
          </cell>
          <cell r="U1170" t="str">
            <v/>
          </cell>
          <cell r="V1170" t="str">
            <v/>
          </cell>
          <cell r="W1170">
            <v>18550717606</v>
          </cell>
          <cell r="X1170" t="str">
            <v>320821199602123157</v>
          </cell>
        </row>
        <row r="1171">
          <cell r="N1171" t="str">
            <v>女</v>
          </cell>
          <cell r="O1171" t="str">
            <v>中国药科大学</v>
          </cell>
          <cell r="P1171" t="str">
            <v>药学（药物代谢动力学）</v>
          </cell>
          <cell r="Q1171" t="str">
            <v>2024-06-30</v>
          </cell>
          <cell r="R1171" t="str">
            <v>论文：间充质干细胞产品及其外泌体在炎症性肠病治疗中的研究进展  发表杂志：中国药科大学学报 排名：第一 影响因子:1 发表日期:2022/02/07 期刊级别:中文核心</v>
          </cell>
          <cell r="S1171" t="str">
            <v/>
          </cell>
          <cell r="T1171" t="str">
            <v>硕士</v>
          </cell>
          <cell r="U1171" t="str">
            <v/>
          </cell>
          <cell r="V1171" t="str">
            <v>中国药科大学</v>
          </cell>
          <cell r="W1171">
            <v>18101547219</v>
          </cell>
          <cell r="X1171" t="str">
            <v>622101199809231429</v>
          </cell>
        </row>
        <row r="1172">
          <cell r="N1172" t="str">
            <v>女</v>
          </cell>
          <cell r="O1172" t="str">
            <v>安徽中医药大学</v>
          </cell>
          <cell r="P1172" t="str">
            <v>药学</v>
          </cell>
          <cell r="Q1172" t="str">
            <v>2024-07-01</v>
          </cell>
          <cell r="R1172" t="str">
            <v>论文：Preparation of 3D BiOI microspheres for highly efficient visible light-induced photocatalytic degradation of tetracycline 发表杂志：Materials Research Bulletin, 排名：第一 影响因子:5.4 发表日期:2023/10/25 期刊级别:SCI</v>
          </cell>
          <cell r="S1172" t="str">
            <v/>
          </cell>
          <cell r="T1172" t="str">
            <v>硕士</v>
          </cell>
          <cell r="U1172" t="str">
            <v>中国人民解放军联勤保障部队第901医院</v>
          </cell>
          <cell r="V1172" t="str">
            <v>无</v>
          </cell>
          <cell r="W1172">
            <v>17718269103</v>
          </cell>
          <cell r="X1172" t="str">
            <v>342601199901084644</v>
          </cell>
        </row>
        <row r="1173">
          <cell r="N1173" t="str">
            <v>女</v>
          </cell>
          <cell r="O1173" t="str">
            <v/>
          </cell>
          <cell r="P1173" t="str">
            <v/>
          </cell>
          <cell r="Q1173" t="str">
            <v/>
          </cell>
          <cell r="R1173" t="str">
            <v/>
          </cell>
          <cell r="S1173" t="str">
            <v>项目/课题：LncRNA FDG5-AS1在胆汁酸诱导肝细胞焦亡中的分子机制 开始时间：2023/06/30 完成时间：2024/06/30 项目/课题等级:省部级 个人排名:第1</v>
          </cell>
          <cell r="T1173" t="str">
            <v>硕士</v>
          </cell>
          <cell r="U1173" t="str">
            <v/>
          </cell>
          <cell r="V1173" t="str">
            <v/>
          </cell>
          <cell r="W1173">
            <v>19509906560</v>
          </cell>
          <cell r="X1173" t="str">
            <v>410103199710080028</v>
          </cell>
        </row>
        <row r="1174">
          <cell r="N1174" t="str">
            <v>女</v>
          </cell>
          <cell r="O1174" t="str">
            <v>徐州医科大学</v>
          </cell>
          <cell r="P1174" t="str">
            <v>药理学</v>
          </cell>
          <cell r="Q1174" t="str">
            <v>2024-07-01</v>
          </cell>
          <cell r="R1174" t="str">
            <v/>
          </cell>
          <cell r="S1174" t="str">
            <v/>
          </cell>
          <cell r="T1174" t="str">
            <v>硕士</v>
          </cell>
          <cell r="U1174" t="str">
            <v/>
          </cell>
          <cell r="V1174" t="str">
            <v/>
          </cell>
          <cell r="W1174">
            <v>18896512571</v>
          </cell>
          <cell r="X1174" t="str">
            <v>320282199811167228</v>
          </cell>
        </row>
        <row r="1175">
          <cell r="N1175" t="str">
            <v>女</v>
          </cell>
          <cell r="O1175" t="str">
            <v>温州医科大学</v>
          </cell>
          <cell r="P1175" t="str">
            <v>药学</v>
          </cell>
          <cell r="Q1175" t="str">
            <v>2024-06-30</v>
          </cell>
          <cell r="R1175" t="str">
            <v>论文：德国洋甘菊精油纳米胶囊的制备及抗真菌性能研究 发表杂志：安徽农业科学 排名：第一 影响因子:0.443 发表日期:2022/03/14 期刊级别:省级</v>
          </cell>
          <cell r="S1175" t="str">
            <v>项目/课题：洋甘菊精油纳米胶囊对植物病原真菌的抑制作用 开始时间：2019/09/02 完成时间：2022/06/01 项目/课题等级:国家级 个人排名:第2</v>
          </cell>
          <cell r="T1175" t="str">
            <v>硕士</v>
          </cell>
          <cell r="U1175" t="str">
            <v/>
          </cell>
          <cell r="V1175" t="str">
            <v/>
          </cell>
          <cell r="W1175">
            <v>17355187789</v>
          </cell>
          <cell r="X1175" t="str">
            <v>342222199902196023</v>
          </cell>
        </row>
        <row r="1176">
          <cell r="N1176" t="str">
            <v>女</v>
          </cell>
          <cell r="O1176" t="str">
            <v>浙江大学</v>
          </cell>
          <cell r="P1176" t="str">
            <v>药学（药理学）</v>
          </cell>
          <cell r="Q1176" t="str">
            <v>2024-06-30</v>
          </cell>
          <cell r="R1176" t="str">
            <v/>
          </cell>
          <cell r="S1176" t="str">
            <v>项目/课题：异丹叶大黄素缓解APAP引起肝脏损伤及其机制研究 开始时间：2023/04/05 完成时间：2024/02/08 项目/课题等级:其他 个人排名:第1</v>
          </cell>
          <cell r="T1176" t="str">
            <v>硕士</v>
          </cell>
          <cell r="U1176" t="str">
            <v/>
          </cell>
          <cell r="V1176" t="str">
            <v/>
          </cell>
          <cell r="W1176">
            <v>13335538923</v>
          </cell>
          <cell r="X1176" t="str">
            <v>340204199804181528</v>
          </cell>
        </row>
        <row r="1177">
          <cell r="N1177" t="str">
            <v>女</v>
          </cell>
          <cell r="O1177" t="str">
            <v>南京中医药大学</v>
          </cell>
          <cell r="P1177" t="str">
            <v>药学</v>
          </cell>
          <cell r="Q1177" t="str">
            <v>2024-06-30</v>
          </cell>
          <cell r="R1177" t="str">
            <v>论文：Discovery of the potent covalent inhibitor with an acrylate warhead for SARS-CoV-2 3CL protease 发表杂志：Bioorganic &amp; Medicinal Chemistry Letters 排名：第一 影响因子:2.7 发表日期: 期刊级别:</v>
          </cell>
          <cell r="S1177" t="str">
            <v/>
          </cell>
          <cell r="T1177" t="str">
            <v>理学硕士</v>
          </cell>
          <cell r="U1177" t="str">
            <v>中国科学院上海药物研究所</v>
          </cell>
          <cell r="V1177" t="str">
            <v/>
          </cell>
          <cell r="W1177">
            <v>18861016978</v>
          </cell>
          <cell r="X1177" t="str">
            <v>321284199702136629</v>
          </cell>
        </row>
        <row r="1178">
          <cell r="N1178" t="str">
            <v>女</v>
          </cell>
          <cell r="O1178" t="str">
            <v/>
          </cell>
          <cell r="P1178" t="str">
            <v/>
          </cell>
          <cell r="Q1178" t="str">
            <v/>
          </cell>
          <cell r="R1178" t="str">
            <v>论文：Effect of the Pulsatilla decoction n-butanol extract on vulvovaginal candidiasis caused by Candida glabrata and on its virulence factors: Evidence for its mechanism of action 发表杂志：Fitoterapia 排名：第一 影响因子:3.4 发表日期: 期刊级别:,论文：基于转录组学研究白头翁汤正丁醇提取物经EGFR/MAPK通路对光滑念珠菌刺激下阴道上皮细胞的保护作用机制 发表杂志：中国中药 排名：第一 影响因子:2.211 发表日期: 期刊级别:中文核心</v>
          </cell>
          <cell r="S1178" t="str">
            <v>项目/课题：基于CCR5+中性粒细胞TNFR2/PI3K/ELANE信号通路探讨白头翁汤正丁醇提取物（BAEB） 对溃疡性结肠炎小鼠的作用机制  开始时间：2022/12/24 完成时间：2024/12/01 项目/课题等级:省部级 个人排名:,项目/课题：基于阴道上皮细胞PKCδ/NLRC4/IL-1Ra轴对NLRP3炎症小体的负调控研究白头翁汤正丁醇提取物治疗VVC的作用机制  开始时间：2021/02/19 完成时间：2024/02/01 项目/课题等级:省部级 个人排名:</v>
          </cell>
          <cell r="T1178" t="str">
            <v>硕士</v>
          </cell>
          <cell r="U1178" t="str">
            <v/>
          </cell>
          <cell r="V1178" t="str">
            <v/>
          </cell>
          <cell r="W1178">
            <v>15255167644</v>
          </cell>
          <cell r="X1178" t="str">
            <v>620522199802211347</v>
          </cell>
        </row>
        <row r="1179">
          <cell r="N1179" t="str">
            <v>男</v>
          </cell>
          <cell r="O1179" t="str">
            <v>皖南医学院</v>
          </cell>
          <cell r="P1179" t="str">
            <v>药学</v>
          </cell>
          <cell r="Q1179" t="str">
            <v>2024-07-01</v>
          </cell>
          <cell r="R1179" t="str">
            <v>论文：Atractylenolide I Ameliorates Post-infectious Irritable Bowel Syndrome by Inhibiting the PTRF and JNK/iNOS Pathway 发表杂志：Journal of Traditional Chinese Medicine 排名：第一 影响因子:2.6 发表日期:2024/03/01 期刊级别:SCI,论文：Identifying drug-dependent Met-axiation “π” structuring module with angiogenesis and neurogenesis effects 发表杂志：Journal of Traditional Chinese Medicine 排名：第一 影响因子:2.6 发表日期:2023/12/25 期刊级别:SCI</v>
          </cell>
          <cell r="S1179" t="str">
            <v>项目/课题：基于网络药理学及分子对接方法探究黄芪多糖治疗酒精性肝纤维化的作用机制 开始时间：2022/02/01 完成时间：2024/02/01 项目/课题等级:其他 个人排名:第6,项目/课题：基于鬼臼毒素和柱芳烃的超分子纳米药物用于缺氧肿瘤诊断与多模式协同治疗 开始时间：2022/02/01 完成时间：2024/12/01 项目/课题等级:省部级 个人排名:第7</v>
          </cell>
          <cell r="T1179" t="str">
            <v>硕士</v>
          </cell>
          <cell r="U1179" t="str">
            <v>芜湖市弋矶山医院</v>
          </cell>
          <cell r="V1179" t="str">
            <v/>
          </cell>
          <cell r="W1179">
            <v>17855309139</v>
          </cell>
          <cell r="X1179" t="str">
            <v>341202199602202114</v>
          </cell>
        </row>
        <row r="1180">
          <cell r="N1180" t="str">
            <v>女</v>
          </cell>
          <cell r="O1180" t="str">
            <v/>
          </cell>
          <cell r="P1180" t="str">
            <v/>
          </cell>
          <cell r="Q1180" t="str">
            <v/>
          </cell>
          <cell r="R1180" t="str">
            <v/>
          </cell>
          <cell r="S1180" t="str">
            <v>项目/课题：基于指纹图谱-化学计量综合评价的铁皮石斛龙精口服液的制备与质量标准研究 开始时间：2023/03/01 完成时间：2024/03/20 项目/课题等级:其他 个人排名:第1</v>
          </cell>
          <cell r="T1180" t="str">
            <v>硕士</v>
          </cell>
          <cell r="U1180" t="str">
            <v>安徽医科大学附属巢湖医院</v>
          </cell>
          <cell r="V1180" t="str">
            <v/>
          </cell>
          <cell r="W1180">
            <v>15868177920</v>
          </cell>
          <cell r="X1180" t="str">
            <v>341124199710072022</v>
          </cell>
        </row>
        <row r="1181">
          <cell r="N1181" t="str">
            <v>女</v>
          </cell>
          <cell r="O1181" t="str">
            <v>江西中医药大学</v>
          </cell>
          <cell r="P1181" t="str">
            <v>中药学</v>
          </cell>
          <cell r="Q1181" t="str">
            <v>2023-06-19</v>
          </cell>
          <cell r="R1181" t="str">
            <v>论文：猪心血丹参性状特征与内在品质相关性研究 发表杂志：中草药 排名：第一 影响因子:4.694 发表日期:2023/04/28 期刊级别:中文核心</v>
          </cell>
          <cell r="S1181" t="str">
            <v>项目/课题：2019 年江西省“双千计划”高层次创新创业团队项目：中药饮片猪心血丹参炮制工艺及质量评价研究 开始时间：2020/02/01 完成时间：2023/06/01 项目/课题等级:省部级 个人排名:,项目/课题：国家重点研发及计划-中药饮片质量识别关键技术研究 开始时间：2020/02/01 完成时间：2021/02/01 项目/课题等级:国家级 个人排名:</v>
          </cell>
          <cell r="T1181" t="str">
            <v>硕士</v>
          </cell>
          <cell r="U1181" t="str">
            <v/>
          </cell>
          <cell r="V1181" t="str">
            <v/>
          </cell>
          <cell r="W1181">
            <v>15105178731</v>
          </cell>
          <cell r="X1181" t="str">
            <v>371425199712150344</v>
          </cell>
        </row>
        <row r="1182">
          <cell r="N1182" t="str">
            <v>女</v>
          </cell>
          <cell r="O1182" t="str">
            <v>大理大学</v>
          </cell>
          <cell r="P1182" t="str">
            <v>药学</v>
          </cell>
          <cell r="Q1182" t="str">
            <v>2024-07-01</v>
          </cell>
          <cell r="R1182" t="str">
            <v/>
          </cell>
          <cell r="S1182" t="str">
            <v/>
          </cell>
          <cell r="T1182" t="str">
            <v>硕士</v>
          </cell>
          <cell r="U1182" t="str">
            <v>中国人民解放军联勤保障部队第九二〇医院</v>
          </cell>
          <cell r="V1182" t="str">
            <v/>
          </cell>
          <cell r="W1182">
            <v>15096592078</v>
          </cell>
          <cell r="X1182" t="str">
            <v>532130199611041144</v>
          </cell>
        </row>
        <row r="1183">
          <cell r="N1183" t="str">
            <v>女</v>
          </cell>
          <cell r="O1183" t="str">
            <v>广西中医药大学</v>
          </cell>
          <cell r="P1183" t="str">
            <v>中药学</v>
          </cell>
          <cell r="Q1183" t="str">
            <v>2024-06-30</v>
          </cell>
          <cell r="R1183" t="str">
            <v/>
          </cell>
          <cell r="S1183" t="str">
            <v/>
          </cell>
          <cell r="T1183" t="str">
            <v>硕士</v>
          </cell>
          <cell r="U1183" t="str">
            <v/>
          </cell>
          <cell r="V1183" t="str">
            <v/>
          </cell>
          <cell r="W1183">
            <v>17855028556</v>
          </cell>
          <cell r="X1183" t="str">
            <v>34128219990616602X</v>
          </cell>
        </row>
        <row r="1184">
          <cell r="N1184" t="str">
            <v>女</v>
          </cell>
          <cell r="O1184" t="str">
            <v>北京中医药大学</v>
          </cell>
          <cell r="P1184" t="str">
            <v>药学</v>
          </cell>
          <cell r="Q1184" t="str">
            <v>2024-07-01</v>
          </cell>
          <cell r="R1184" t="str">
            <v>论文：土木香内酯抗病毒作用的体内外研究 发表杂志：中草药 排名：第一 影响因子:3.067 发表日期: 期刊级别:中文核心</v>
          </cell>
          <cell r="S1184" t="str">
            <v>项目/课题：广谱抗病毒中药单体汉防己乙素及其应用 开始时间：2022/03/01 完成时间：2022/07/01 项目/课题等级:市厅级 个人排名:第6,项目/课题：异莲心碱通过NPC1诱导内溶酶体胆固醇累积以阻止病毒进入 开始时间：2020/10/01 完成时间：2023/10/01 项目/课题等级:其他 个人排名:第1,项目/课题：玉屏风散调控巨噬细胞免疫 开始时间：2022/04/01 完成时间：2024/02/22 项目/课题等级:其他 个人排名:第1</v>
          </cell>
          <cell r="T1184" t="str">
            <v>硕士</v>
          </cell>
          <cell r="U1184" t="str">
            <v/>
          </cell>
          <cell r="V1184" t="str">
            <v/>
          </cell>
          <cell r="W1184">
            <v>18239205569</v>
          </cell>
          <cell r="X1184" t="str">
            <v>410603199810203547</v>
          </cell>
        </row>
        <row r="1185">
          <cell r="N1185" t="str">
            <v>女</v>
          </cell>
          <cell r="O1185" t="str">
            <v>中国药科大学</v>
          </cell>
          <cell r="P1185" t="str">
            <v>中药学</v>
          </cell>
          <cell r="Q1185" t="str">
            <v>2023-06-30</v>
          </cell>
          <cell r="R1185" t="str">
            <v/>
          </cell>
          <cell r="S1185" t="str">
            <v>项目/课题：葛根粉葛质量标准研究 开始时间：2021/01/28 完成时间：2023/06/30 项目/课题等级:国家级 个人排名:</v>
          </cell>
          <cell r="T1185" t="str">
            <v>硕士</v>
          </cell>
          <cell r="U1185" t="str">
            <v>华益药业有限公司</v>
          </cell>
          <cell r="V1185" t="str">
            <v/>
          </cell>
          <cell r="W1185">
            <v>18256555712</v>
          </cell>
          <cell r="X1185" t="str">
            <v>340123199612201663</v>
          </cell>
        </row>
        <row r="1186">
          <cell r="N1186" t="str">
            <v>女</v>
          </cell>
          <cell r="O1186" t="str">
            <v>南京中医药大学</v>
          </cell>
          <cell r="P1186" t="str">
            <v>中药学</v>
          </cell>
          <cell r="Q1186" t="str">
            <v>2024-06-25</v>
          </cell>
          <cell r="R1186" t="str">
            <v>论文：基于指纹图谱及网络药理学探究胃宁散抗胃溃疡药效关联物质及作用机制 发表杂志：中国现代应用药学 排名：第一 影响因子:0 发表日期:2024/04/24 期刊级别:中文核心</v>
          </cell>
          <cell r="S1186" t="str">
            <v/>
          </cell>
          <cell r="T1186" t="str">
            <v>医学硕士</v>
          </cell>
          <cell r="U1186" t="str">
            <v/>
          </cell>
          <cell r="V1186" t="str">
            <v>南京中医药大学</v>
          </cell>
          <cell r="W1186">
            <v>16631896636</v>
          </cell>
          <cell r="X1186" t="str">
            <v>131102199907300247</v>
          </cell>
        </row>
        <row r="1187">
          <cell r="N1187" t="str">
            <v>男</v>
          </cell>
          <cell r="O1187" t="str">
            <v/>
          </cell>
          <cell r="P1187" t="str">
            <v/>
          </cell>
          <cell r="Q1187" t="str">
            <v/>
          </cell>
          <cell r="R1187" t="str">
            <v/>
          </cell>
          <cell r="S1187" t="str">
            <v/>
          </cell>
          <cell r="T1187" t="str">
            <v>硕士</v>
          </cell>
          <cell r="U1187" t="str">
            <v/>
          </cell>
          <cell r="V1187" t="str">
            <v/>
          </cell>
          <cell r="W1187">
            <v>18790580671</v>
          </cell>
          <cell r="X1187" t="str">
            <v>412702199604110017</v>
          </cell>
        </row>
        <row r="1188">
          <cell r="N1188" t="str">
            <v>女</v>
          </cell>
          <cell r="O1188" t="str">
            <v>安徽医科大学</v>
          </cell>
          <cell r="P1188" t="str">
            <v>药学</v>
          </cell>
          <cell r="Q1188" t="str">
            <v>2024-06-30</v>
          </cell>
          <cell r="R1188" t="str">
            <v>论文： Exploring the role and mechanism of hyperoside against cardiomyocyte injury in mice with myocardial infarction based on JAK2/STAT3 signaling pathway. 发表杂志：Phytomedicine 排名：共一 影响因子:7.9 发表日期: 期刊级别:SCI</v>
          </cell>
          <cell r="S1188" t="str">
            <v/>
          </cell>
          <cell r="T1188" t="str">
            <v>医学硕士</v>
          </cell>
          <cell r="U1188" t="str">
            <v/>
          </cell>
          <cell r="V1188" t="str">
            <v>无</v>
          </cell>
          <cell r="W1188">
            <v>17855977218</v>
          </cell>
          <cell r="X1188" t="str">
            <v>342921200011241625</v>
          </cell>
        </row>
        <row r="1189">
          <cell r="N1189" t="str">
            <v>女</v>
          </cell>
          <cell r="O1189" t="str">
            <v>哈尔滨医科大学</v>
          </cell>
          <cell r="P1189" t="str">
            <v>临床药学</v>
          </cell>
          <cell r="Q1189" t="str">
            <v>2024-07-01</v>
          </cell>
          <cell r="R1189" t="str">
            <v/>
          </cell>
          <cell r="S1189" t="str">
            <v/>
          </cell>
          <cell r="T1189" t="str">
            <v>硕士</v>
          </cell>
          <cell r="U1189" t="str">
            <v>哈尔滨医科大学附属第一医院</v>
          </cell>
          <cell r="V1189" t="str">
            <v/>
          </cell>
          <cell r="W1189">
            <v>13398471178</v>
          </cell>
          <cell r="X1189" t="str">
            <v>513423199711110047</v>
          </cell>
        </row>
        <row r="1190">
          <cell r="N1190" t="str">
            <v>男</v>
          </cell>
          <cell r="O1190" t="str">
            <v>中国医科大学</v>
          </cell>
          <cell r="P1190" t="str">
            <v>药学</v>
          </cell>
          <cell r="Q1190" t="str">
            <v>2024-06-10</v>
          </cell>
          <cell r="R1190" t="str">
            <v/>
          </cell>
          <cell r="S1190" t="str">
            <v/>
          </cell>
          <cell r="T1190" t="str">
            <v>硕士</v>
          </cell>
          <cell r="U1190" t="str">
            <v/>
          </cell>
          <cell r="V1190" t="str">
            <v/>
          </cell>
          <cell r="W1190">
            <v>17819568696</v>
          </cell>
          <cell r="X1190" t="str">
            <v>321284199810066218</v>
          </cell>
        </row>
        <row r="1191">
          <cell r="N1191" t="str">
            <v>女</v>
          </cell>
          <cell r="O1191" t="str">
            <v/>
          </cell>
          <cell r="P1191" t="str">
            <v/>
          </cell>
          <cell r="Q1191" t="str">
            <v/>
          </cell>
          <cell r="R1191" t="str">
            <v/>
          </cell>
          <cell r="S1191" t="str">
            <v/>
          </cell>
          <cell r="T1191" t="str">
            <v>硕士</v>
          </cell>
          <cell r="U1191" t="str">
            <v/>
          </cell>
          <cell r="V1191" t="str">
            <v/>
          </cell>
          <cell r="W1191">
            <v>13657941049</v>
          </cell>
          <cell r="X1191" t="str">
            <v>362531200001050029</v>
          </cell>
        </row>
        <row r="1192">
          <cell r="N1192" t="str">
            <v>女</v>
          </cell>
          <cell r="O1192" t="str">
            <v>南通大学</v>
          </cell>
          <cell r="P1192" t="str">
            <v>药学</v>
          </cell>
          <cell r="Q1192" t="str">
            <v>2024-06-30</v>
          </cell>
          <cell r="R1192" t="str">
            <v>论文：Activating PGC-1α-mediated signaling cascades in the aorta contributes to the amelioration of vascular senescence and atherosclerosis by 2,3,4’,5- tetrahydroxystilbene-2-O-β-d-glycoside 发表杂志：Phytomedicine 排名：共一 影响因子:7.9 发表日期: 期刊级别:SCI,论文：Naringenin ameliorates vascular senescence and atherosclerosis involving SIRT1 activation 发表杂志：J Pharm Pharmacol 排名：第一 影响因子:3.3 发表日期: 期刊级别:SCI</v>
          </cell>
          <cell r="S1192" t="str">
            <v/>
          </cell>
          <cell r="T1192" t="str">
            <v>硕士</v>
          </cell>
          <cell r="U1192" t="str">
            <v/>
          </cell>
          <cell r="V1192" t="str">
            <v/>
          </cell>
          <cell r="W1192">
            <v>17826157059</v>
          </cell>
          <cell r="X1192" t="str">
            <v>32092419981027144X</v>
          </cell>
        </row>
        <row r="1193">
          <cell r="N1193" t="str">
            <v>女</v>
          </cell>
          <cell r="O1193" t="str">
            <v/>
          </cell>
          <cell r="P1193" t="str">
            <v/>
          </cell>
          <cell r="Q1193" t="str">
            <v/>
          </cell>
          <cell r="R1193" t="str">
            <v/>
          </cell>
          <cell r="S1193" t="str">
            <v/>
          </cell>
          <cell r="T1193" t="str">
            <v>硕士</v>
          </cell>
          <cell r="U1193" t="str">
            <v/>
          </cell>
          <cell r="V1193" t="str">
            <v/>
          </cell>
          <cell r="W1193">
            <v>19509906881</v>
          </cell>
          <cell r="X1193" t="str">
            <v>232103199802045826</v>
          </cell>
        </row>
        <row r="1194">
          <cell r="N1194" t="str">
            <v>女</v>
          </cell>
          <cell r="O1194" t="str">
            <v>贵州中医药大学</v>
          </cell>
          <cell r="P1194" t="str">
            <v>中药学</v>
          </cell>
          <cell r="Q1194" t="str">
            <v>2024-07-01</v>
          </cell>
          <cell r="R1194" t="str">
            <v/>
          </cell>
          <cell r="S1194" t="str">
            <v/>
          </cell>
          <cell r="T1194" t="str">
            <v>硕士</v>
          </cell>
          <cell r="U1194" t="str">
            <v/>
          </cell>
          <cell r="V1194" t="str">
            <v/>
          </cell>
          <cell r="W1194">
            <v>19966485018</v>
          </cell>
          <cell r="X1194" t="str">
            <v>340822199808141828</v>
          </cell>
        </row>
        <row r="1195">
          <cell r="N1195" t="str">
            <v>女</v>
          </cell>
          <cell r="O1195" t="str">
            <v>常州大学</v>
          </cell>
          <cell r="P1195" t="str">
            <v>药学</v>
          </cell>
          <cell r="Q1195" t="str">
            <v>2024-06-08</v>
          </cell>
          <cell r="R1195" t="str">
            <v>论文：Advances in composite biofilm biomimetic nanodrug-delivery systems for cancer treatment 发表杂志：Technology in Cancer Research &amp; Treatment 排名：第一 影响因子:2.8 发表日期: 期刊级别:,论文：Homologous tumor cell membrane-loaded methyl 5-aminolevulinate solid lipid nanoparticles for the study of radiosensitization mechanism and targeted therapy of melanoma 发表杂志：Molecular Pharmaceutics  排名：第一 影响因子:4.9 发表日期: 期刊级别:,论文：Tumor cell membrane-encapsulated MLA solid lipid nanoparticles for targeted diagnosis and radiosensitization therapy of cutaneous squamous cell carcinoma. 发表杂志：Materials &amp; Design 排名：第一 影响因子:8.4 发表日期: 期刊级别:,论文：皮肤癌可视化技术的研究现状 发表杂志：中国科技期刊数据库 医药 排名：第一 影响因子:无 发表日期: 期刊级别:</v>
          </cell>
          <cell r="S1195" t="str">
            <v>项目/课题：2019年度常州大学大学生创新创业基金立项项目 开始时间：2019/01/29 完成时间：2020/03/09 项目/课题等级:其他 个人排名:第3,项目/课题：国家自然科学基金 开始时间：2024/01/29 完成时间：2024/02/26 项目/课题等级:国家级 个人排名:第5,项目/课题：江苏省常州市卫健委科技项目（青年人才科技项目） 开始时间：2023/01/24 完成时间：2024/03/01 项目/课题等级:市厅级 个人排名:第4</v>
          </cell>
          <cell r="T1195" t="str">
            <v>硕士</v>
          </cell>
          <cell r="U1195" t="str">
            <v>常州市第二人民医院</v>
          </cell>
          <cell r="V1195" t="str">
            <v>无</v>
          </cell>
          <cell r="W1195">
            <v>15161121351</v>
          </cell>
          <cell r="X1195" t="str">
            <v>622424199508281167</v>
          </cell>
        </row>
        <row r="1196">
          <cell r="N1196" t="str">
            <v>女</v>
          </cell>
          <cell r="O1196" t="str">
            <v>浙江省医学科学院</v>
          </cell>
          <cell r="P1196" t="str">
            <v>药学</v>
          </cell>
          <cell r="Q1196" t="str">
            <v>2024-07-01</v>
          </cell>
          <cell r="R1196" t="str">
            <v/>
          </cell>
          <cell r="S1196" t="str">
            <v/>
          </cell>
          <cell r="T1196" t="str">
            <v>硕士</v>
          </cell>
          <cell r="U1196" t="str">
            <v/>
          </cell>
          <cell r="V1196" t="str">
            <v/>
          </cell>
          <cell r="W1196">
            <v>13993209397</v>
          </cell>
          <cell r="X1196" t="str">
            <v>62242119981002084X</v>
          </cell>
        </row>
        <row r="1197">
          <cell r="N1197" t="str">
            <v>女</v>
          </cell>
          <cell r="O1197" t="str">
            <v>中国医科大学</v>
          </cell>
          <cell r="P1197" t="str">
            <v>药学</v>
          </cell>
          <cell r="Q1197" t="str">
            <v>2024-06-30</v>
          </cell>
          <cell r="R1197" t="str">
            <v>论文：Research progress on the antidepressant effects of baicalin and its aglycone baicalein: a systematic review of the biological mechanisms 发表杂志：Neurochemical Research 排名：第一 影响因子:4.414 发表日期:2023/08/31 期刊级别:SCI</v>
          </cell>
          <cell r="S1197" t="str">
            <v/>
          </cell>
          <cell r="T1197" t="str">
            <v>硕士</v>
          </cell>
          <cell r="U1197" t="str">
            <v>安徽医科大学第四附属医院</v>
          </cell>
          <cell r="V1197" t="str">
            <v/>
          </cell>
          <cell r="W1197">
            <v>15656572678</v>
          </cell>
          <cell r="X1197" t="str">
            <v>342427199906224426</v>
          </cell>
        </row>
        <row r="1198">
          <cell r="N1198" t="str">
            <v>女</v>
          </cell>
          <cell r="O1198" t="str">
            <v>南京医科大学</v>
          </cell>
          <cell r="P1198" t="str">
            <v>药学</v>
          </cell>
          <cell r="Q1198" t="str">
            <v>2024-06-30</v>
          </cell>
          <cell r="R1198" t="str">
            <v>论文：Higher Circulating Trimethylamine N-Oxide Aggravates Cognitive Impairment Probably via  Downregulating Hippocampal SIRT1 in Vascular Dementia Rats 发表杂志：cells 排名：共一 影响因子:6.0 发表日期: 期刊级别:SCI,论文：外泌体作为药物载体在中枢神经系统疾病中的研究进展 发表杂志：药学与临床研究 排名：第一 影响因子:无 发表日期: 期刊级别:统计源</v>
          </cell>
          <cell r="S1198" t="str">
            <v/>
          </cell>
          <cell r="T1198" t="str">
            <v>硕士</v>
          </cell>
          <cell r="U1198" t="str">
            <v>南京市第一医院</v>
          </cell>
          <cell r="V1198" t="str">
            <v/>
          </cell>
          <cell r="W1198">
            <v>15365510316</v>
          </cell>
          <cell r="X1198" t="str">
            <v>320682199904243922</v>
          </cell>
        </row>
        <row r="1199">
          <cell r="N1199" t="str">
            <v>女</v>
          </cell>
          <cell r="O1199" t="str">
            <v>大连医科大学</v>
          </cell>
          <cell r="P1199" t="str">
            <v>药学</v>
          </cell>
          <cell r="Q1199" t="str">
            <v>2024-07-01</v>
          </cell>
          <cell r="R1199" t="str">
            <v>论文：Cardiovascular adverse events induced by immune checkpoint inhibitors: A real world study from 2018 to 2022 发表杂志：Front Cardiovasc Med 排名：共一 影响因子:5.846 发表日期:2022/08/10 期刊级别:SCI</v>
          </cell>
          <cell r="S1199" t="str">
            <v/>
          </cell>
          <cell r="T1199" t="str">
            <v>硕士</v>
          </cell>
          <cell r="U1199" t="str">
            <v/>
          </cell>
          <cell r="V1199" t="str">
            <v/>
          </cell>
          <cell r="W1199">
            <v>18790631220</v>
          </cell>
          <cell r="X1199" t="str">
            <v>411502199809169627</v>
          </cell>
        </row>
        <row r="1200">
          <cell r="N1200" t="str">
            <v>女</v>
          </cell>
          <cell r="O1200" t="str">
            <v>广西大学</v>
          </cell>
          <cell r="P1200" t="str">
            <v>药学</v>
          </cell>
          <cell r="Q1200" t="str">
            <v>2024-07-01</v>
          </cell>
          <cell r="R1200" t="str">
            <v/>
          </cell>
          <cell r="S1200" t="str">
            <v>项目/课题：双氢青蒿素的纳米颗粒制备与表征 开始时间：2021/09/01 完成时间：2024/07/01 项目/课题等级:省部级 个人排名:第8</v>
          </cell>
          <cell r="T1200" t="str">
            <v>硕士</v>
          </cell>
          <cell r="U1200" t="str">
            <v>无</v>
          </cell>
          <cell r="V1200" t="str">
            <v>广西大学</v>
          </cell>
          <cell r="W1200">
            <v>18775359381</v>
          </cell>
          <cell r="X1200" t="str">
            <v>321284199605106444</v>
          </cell>
        </row>
        <row r="1201">
          <cell r="N1201" t="str">
            <v>女</v>
          </cell>
          <cell r="O1201" t="str">
            <v/>
          </cell>
          <cell r="P1201" t="str">
            <v/>
          </cell>
          <cell r="Q1201" t="str">
            <v/>
          </cell>
          <cell r="R1201" t="str">
            <v/>
          </cell>
          <cell r="S1201" t="str">
            <v>项目/课题：基于单分子检测技术对呼吸道病毒的研究应用 开始时间：2023/05/30 完成时间：2024/05/30 项目/课题等级:其他 个人排名:第1</v>
          </cell>
          <cell r="T1201" t="str">
            <v>硕士</v>
          </cell>
          <cell r="U1201" t="str">
            <v/>
          </cell>
          <cell r="V1201" t="str">
            <v/>
          </cell>
          <cell r="W1201">
            <v>13831230799</v>
          </cell>
          <cell r="X1201" t="str">
            <v>13060219971223002X</v>
          </cell>
        </row>
        <row r="1202">
          <cell r="N1202" t="str">
            <v>男</v>
          </cell>
          <cell r="O1202" t="str">
            <v>江苏大学</v>
          </cell>
          <cell r="P1202" t="str">
            <v>药学</v>
          </cell>
          <cell r="Q1202" t="str">
            <v>2024-07-01</v>
          </cell>
          <cell r="R1202" t="str">
            <v>论文：抗肝肿瘤天然活性成分的聚乳酸-羟基乙酸共聚物纳米粒/微球制备及应用研究进展 发表杂志：中国药房 排名：第一 影响因子:2.69 发表日期:2021/12/13 期刊级别:中文核心</v>
          </cell>
          <cell r="S1202" t="str">
            <v/>
          </cell>
          <cell r="T1202" t="str">
            <v>硕士</v>
          </cell>
          <cell r="U1202" t="str">
            <v/>
          </cell>
          <cell r="V1202" t="str">
            <v/>
          </cell>
          <cell r="W1202">
            <v>18251857791</v>
          </cell>
          <cell r="X1202" t="str">
            <v>320923199404066014</v>
          </cell>
        </row>
        <row r="1203">
          <cell r="D1203" t="str">
            <v>41-01</v>
          </cell>
        </row>
        <row r="1203">
          <cell r="M1203" t="str">
            <v>押金</v>
          </cell>
          <cell r="N1203" t="str">
            <v>女</v>
          </cell>
          <cell r="O1203" t="str">
            <v>杜伦大学</v>
          </cell>
          <cell r="P1203" t="str">
            <v>数据科学</v>
          </cell>
          <cell r="Q1203" t="str">
            <v>2024-01-04</v>
          </cell>
          <cell r="R1203" t="str">
            <v/>
          </cell>
          <cell r="S1203" t="str">
            <v/>
          </cell>
          <cell r="T1203" t="str">
            <v>硕士</v>
          </cell>
          <cell r="U1203" t="str">
            <v>湖南大学无锡智能控制研究院</v>
          </cell>
          <cell r="V1203" t="str">
            <v/>
          </cell>
          <cell r="W1203">
            <v>13952667358</v>
          </cell>
          <cell r="X1203" t="str">
            <v>321283200002289121</v>
          </cell>
        </row>
        <row r="1204">
          <cell r="D1204" t="str">
            <v>41-02</v>
          </cell>
        </row>
        <row r="1204">
          <cell r="M1204" t="str">
            <v>押金</v>
          </cell>
          <cell r="N1204" t="str">
            <v>女</v>
          </cell>
          <cell r="O1204" t="str">
            <v>燕山大学</v>
          </cell>
          <cell r="P1204" t="str">
            <v>计算机科学与技术</v>
          </cell>
          <cell r="Q1204" t="str">
            <v>2024-06-30</v>
          </cell>
          <cell r="R1204" t="str">
            <v/>
          </cell>
          <cell r="S1204" t="str">
            <v/>
          </cell>
          <cell r="T1204" t="str">
            <v>硕士</v>
          </cell>
          <cell r="U1204" t="str">
            <v/>
          </cell>
          <cell r="V1204" t="str">
            <v/>
          </cell>
          <cell r="W1204">
            <v>18503309010</v>
          </cell>
          <cell r="X1204" t="str">
            <v>410923200005296143</v>
          </cell>
        </row>
        <row r="1205">
          <cell r="N1205" t="str">
            <v>男</v>
          </cell>
          <cell r="O1205" t="str">
            <v>香港城市大学</v>
          </cell>
          <cell r="P1205" t="str">
            <v>计算机科学与技术（数据科学）</v>
          </cell>
          <cell r="Q1205" t="str">
            <v>2023-06-30</v>
          </cell>
          <cell r="R1205" t="str">
            <v/>
          </cell>
          <cell r="S1205" t="str">
            <v/>
          </cell>
          <cell r="T1205" t="str">
            <v>硕士</v>
          </cell>
          <cell r="U1205" t="str">
            <v>毕马威会计事务所</v>
          </cell>
          <cell r="V1205" t="str">
            <v>无</v>
          </cell>
          <cell r="W1205">
            <v>18905233332</v>
          </cell>
          <cell r="X1205" t="str">
            <v>320826199802280036</v>
          </cell>
        </row>
        <row r="1206">
          <cell r="N1206" t="str">
            <v>男</v>
          </cell>
          <cell r="O1206" t="str">
            <v>徐州医科大学</v>
          </cell>
          <cell r="P1206" t="str">
            <v>医学信息学</v>
          </cell>
          <cell r="Q1206" t="str">
            <v>2024-07-01</v>
          </cell>
          <cell r="R1206" t="str">
            <v>论文：Optimizing Large-Scale Exam Scheduling via Quantum Annealing Algorithm 发表杂志：Education and Information Technologies 排名：第一 影响因子:5.5 发表日期: 期刊级别:SCI,论文：TCS-FALL: Cross-individual Fall Detection System Based on Channel State Information and Time Continuous Stack Method 发表杂志：digital health 排名：第一 影响因子:3.9 发表日期: 期刊级别:SCI</v>
          </cell>
          <cell r="S1206" t="str">
            <v>项目/课题：数字家庭健康服务模式研究及规模化应用示范 开始时间：2021/09/01 完成时间：2024/07/01 项目/课题等级:国家级 个人排名:,项目/课题：第九届全国计算生物与生物信息学大会 开始时间：2022/11/01 完成时间：2023/05/31 项目/课题等级:其他 个人排名:</v>
          </cell>
          <cell r="T1206" t="str">
            <v>硕士</v>
          </cell>
          <cell r="U1206" t="str">
            <v>无</v>
          </cell>
          <cell r="V1206" t="str">
            <v>无</v>
          </cell>
          <cell r="W1206">
            <v>15908472643</v>
          </cell>
          <cell r="X1206" t="str">
            <v>511381199602125270</v>
          </cell>
        </row>
        <row r="1207">
          <cell r="D1207" t="str">
            <v>42-01</v>
          </cell>
        </row>
        <row r="1207">
          <cell r="M1207" t="str">
            <v>押金</v>
          </cell>
          <cell r="N1207" t="str">
            <v>女</v>
          </cell>
          <cell r="O1207" t="str">
            <v>黑龙江大学</v>
          </cell>
          <cell r="P1207" t="str">
            <v>会计</v>
          </cell>
          <cell r="Q1207" t="str">
            <v>2024-07-01</v>
          </cell>
          <cell r="R1207" t="str">
            <v/>
          </cell>
          <cell r="S1207" t="str">
            <v/>
          </cell>
          <cell r="T1207" t="str">
            <v>硕士</v>
          </cell>
          <cell r="U1207" t="str">
            <v/>
          </cell>
          <cell r="V1207" t="str">
            <v/>
          </cell>
          <cell r="W1207">
            <v>13057518058</v>
          </cell>
          <cell r="X1207" t="str">
            <v>321284199804010824</v>
          </cell>
        </row>
        <row r="1208">
          <cell r="D1208" t="str">
            <v>42-02</v>
          </cell>
        </row>
        <row r="1208">
          <cell r="M1208" t="str">
            <v>押金</v>
          </cell>
          <cell r="N1208" t="str">
            <v>女</v>
          </cell>
          <cell r="O1208" t="str">
            <v>南京师范大学</v>
          </cell>
          <cell r="P1208" t="str">
            <v>会计硕士</v>
          </cell>
          <cell r="Q1208" t="str">
            <v>2024-06-30</v>
          </cell>
          <cell r="R1208" t="str">
            <v/>
          </cell>
          <cell r="S1208" t="str">
            <v>项目/课题：数字平台履责与共享价值创造——基于拼多多的扶贫的案例研究 开始时间：2022/05/01 完成时间：2024/05/01 项目/课题等级:其他 个人排名:第2,项目/课题：新个税改革下的税收政策效应分析——基于南京工薪阶层的调研 开始时间：2019/09/01 完成时间：2020/12/01 项目/课题等级:其他 个人排名:第2</v>
          </cell>
          <cell r="T1208" t="str">
            <v>硕士</v>
          </cell>
          <cell r="U1208" t="str">
            <v>新思科技有限公司</v>
          </cell>
          <cell r="V1208" t="str">
            <v/>
          </cell>
          <cell r="W1208">
            <v>18115926086</v>
          </cell>
          <cell r="X1208" t="str">
            <v>321283199907141425</v>
          </cell>
        </row>
        <row r="1209">
          <cell r="D1209" t="str">
            <v>42-03</v>
          </cell>
        </row>
        <row r="1209">
          <cell r="M1209" t="str">
            <v>押金</v>
          </cell>
          <cell r="N1209" t="str">
            <v>女</v>
          </cell>
          <cell r="O1209" t="str">
            <v>南京大学</v>
          </cell>
          <cell r="P1209" t="str">
            <v>会计</v>
          </cell>
          <cell r="Q1209" t="str">
            <v>2023-06-10</v>
          </cell>
          <cell r="R1209" t="str">
            <v/>
          </cell>
          <cell r="S1209" t="str">
            <v/>
          </cell>
          <cell r="T1209" t="str">
            <v>硕士</v>
          </cell>
          <cell r="U1209" t="str">
            <v/>
          </cell>
          <cell r="V1209" t="str">
            <v/>
          </cell>
          <cell r="W1209">
            <v>15195956113</v>
          </cell>
          <cell r="X1209" t="str">
            <v>321283199510250244</v>
          </cell>
        </row>
        <row r="1210">
          <cell r="D1210" t="str">
            <v>42-04</v>
          </cell>
        </row>
        <row r="1210">
          <cell r="M1210" t="str">
            <v>押金</v>
          </cell>
          <cell r="N1210" t="str">
            <v>女</v>
          </cell>
          <cell r="O1210" t="str">
            <v>澳门科技大学</v>
          </cell>
          <cell r="P1210" t="str">
            <v>会计</v>
          </cell>
          <cell r="Q1210" t="str">
            <v>2024-06-30</v>
          </cell>
          <cell r="R1210" t="str">
            <v/>
          </cell>
          <cell r="S1210" t="str">
            <v/>
          </cell>
          <cell r="T1210" t="str">
            <v>硕士</v>
          </cell>
          <cell r="U1210" t="str">
            <v>苏州工业园区测绘地理信息有限公司</v>
          </cell>
          <cell r="V1210" t="str">
            <v>澳门科技大学</v>
          </cell>
          <cell r="W1210">
            <v>15751678957</v>
          </cell>
          <cell r="X1210" t="str">
            <v>321081199905098423</v>
          </cell>
        </row>
        <row r="1211">
          <cell r="D1211" t="str">
            <v>42-05</v>
          </cell>
        </row>
        <row r="1211">
          <cell r="M1211" t="str">
            <v>原件</v>
          </cell>
          <cell r="N1211" t="str">
            <v>女</v>
          </cell>
          <cell r="O1211" t="str">
            <v>江苏科技大学</v>
          </cell>
          <cell r="P1211" t="str">
            <v>会计</v>
          </cell>
          <cell r="Q1211" t="str">
            <v>2024-06-30</v>
          </cell>
          <cell r="R1211" t="str">
            <v>论文：国有企业财务共享服务实施效率 发表杂志：经营与管理 排名：第一 影响因子:1.261 发表日期: 期刊级别:中文核心</v>
          </cell>
          <cell r="S1211" t="str">
            <v/>
          </cell>
          <cell r="T1211" t="str">
            <v>硕士</v>
          </cell>
          <cell r="U1211" t="str">
            <v/>
          </cell>
          <cell r="V1211" t="str">
            <v/>
          </cell>
          <cell r="W1211">
            <v>18888062592</v>
          </cell>
          <cell r="X1211" t="str">
            <v>321284199711027424</v>
          </cell>
        </row>
        <row r="1212">
          <cell r="D1212" t="str">
            <v>42-06</v>
          </cell>
        </row>
        <row r="1212">
          <cell r="M1212" t="str">
            <v>押金</v>
          </cell>
          <cell r="N1212" t="str">
            <v>女</v>
          </cell>
          <cell r="O1212" t="str">
            <v>英国格拉斯哥大学</v>
          </cell>
          <cell r="P1212" t="str">
            <v>会计学</v>
          </cell>
          <cell r="Q1212" t="str">
            <v>2023-11-30</v>
          </cell>
          <cell r="R1212" t="str">
            <v/>
          </cell>
          <cell r="S1212" t="str">
            <v/>
          </cell>
          <cell r="T1212" t="str">
            <v>硕士</v>
          </cell>
          <cell r="U1212" t="str">
            <v/>
          </cell>
          <cell r="V1212" t="str">
            <v/>
          </cell>
          <cell r="W1212">
            <v>15862495708</v>
          </cell>
          <cell r="X1212" t="str">
            <v>321201200008033026</v>
          </cell>
        </row>
        <row r="1213">
          <cell r="D1213" t="str">
            <v>42-07</v>
          </cell>
        </row>
        <row r="1213">
          <cell r="M1213" t="str">
            <v>押金</v>
          </cell>
          <cell r="N1213" t="str">
            <v>女</v>
          </cell>
          <cell r="O1213" t="str">
            <v>暨南大学</v>
          </cell>
          <cell r="P1213" t="str">
            <v>会计</v>
          </cell>
          <cell r="Q1213" t="str">
            <v>2024-06-30</v>
          </cell>
          <cell r="R1213" t="str">
            <v/>
          </cell>
          <cell r="S1213" t="str">
            <v/>
          </cell>
          <cell r="T1213" t="str">
            <v>硕士</v>
          </cell>
          <cell r="U1213" t="str">
            <v>百度——YY直播事业部</v>
          </cell>
          <cell r="V1213" t="str">
            <v/>
          </cell>
          <cell r="W1213">
            <v>16651694836</v>
          </cell>
          <cell r="X1213" t="str">
            <v>321202200008070026</v>
          </cell>
        </row>
        <row r="1214">
          <cell r="N1214" t="str">
            <v>女</v>
          </cell>
          <cell r="O1214" t="str">
            <v>南京农业大学</v>
          </cell>
          <cell r="P1214" t="str">
            <v>会计</v>
          </cell>
          <cell r="Q1214" t="str">
            <v>2024-06-30</v>
          </cell>
          <cell r="R1214" t="str">
            <v/>
          </cell>
          <cell r="S1214" t="str">
            <v>项目/课题：企业ESG报告编制的问题及优化研究 开始时间：2022/09/01 完成时间：2023/06/30 项目/课题等级:省部级 个人排名:</v>
          </cell>
          <cell r="T1214" t="str">
            <v>硕士</v>
          </cell>
          <cell r="U1214" t="str">
            <v/>
          </cell>
          <cell r="V1214" t="str">
            <v/>
          </cell>
          <cell r="W1214">
            <v>15189948585</v>
          </cell>
          <cell r="X1214" t="str">
            <v>321281200001186988</v>
          </cell>
        </row>
        <row r="1215">
          <cell r="N1215" t="str">
            <v>女</v>
          </cell>
          <cell r="O1215" t="str">
            <v>东华大学</v>
          </cell>
          <cell r="P1215" t="str">
            <v>会计</v>
          </cell>
          <cell r="Q1215" t="str">
            <v>2023-06-26</v>
          </cell>
          <cell r="R1215" t="str">
            <v/>
          </cell>
          <cell r="S1215" t="str">
            <v/>
          </cell>
          <cell r="T1215" t="str">
            <v>硕士</v>
          </cell>
          <cell r="U1215" t="str">
            <v/>
          </cell>
          <cell r="V1215" t="str">
            <v>待业</v>
          </cell>
          <cell r="W1215">
            <v>17766085912</v>
          </cell>
          <cell r="X1215" t="str">
            <v>321201199811030822</v>
          </cell>
        </row>
        <row r="1216">
          <cell r="N1216" t="str">
            <v>女</v>
          </cell>
          <cell r="O1216" t="str">
            <v>安徽工业大学</v>
          </cell>
          <cell r="P1216" t="str">
            <v>会计学</v>
          </cell>
          <cell r="Q1216" t="str">
            <v>2024-06-01</v>
          </cell>
          <cell r="R1216" t="str">
            <v/>
          </cell>
          <cell r="S1216" t="str">
            <v/>
          </cell>
          <cell r="T1216" t="str">
            <v>硕士</v>
          </cell>
          <cell r="U1216" t="str">
            <v/>
          </cell>
          <cell r="V1216" t="str">
            <v/>
          </cell>
          <cell r="W1216">
            <v>17353765633</v>
          </cell>
          <cell r="X1216" t="str">
            <v>341122199906040046</v>
          </cell>
        </row>
        <row r="1217">
          <cell r="N1217" t="str">
            <v>女</v>
          </cell>
          <cell r="O1217" t="str">
            <v>云南财经大学</v>
          </cell>
          <cell r="P1217" t="str">
            <v>会计</v>
          </cell>
          <cell r="Q1217" t="str">
            <v>2024-06-30</v>
          </cell>
          <cell r="R1217" t="str">
            <v/>
          </cell>
          <cell r="S1217" t="str">
            <v/>
          </cell>
          <cell r="T1217" t="str">
            <v>硕士</v>
          </cell>
          <cell r="U1217" t="str">
            <v>天职国际会计师事务所（西安分所）</v>
          </cell>
          <cell r="V1217" t="str">
            <v/>
          </cell>
          <cell r="W1217">
            <v>15368440507</v>
          </cell>
          <cell r="X1217" t="str">
            <v>411281199704273021</v>
          </cell>
        </row>
        <row r="1218">
          <cell r="N1218" t="str">
            <v>男</v>
          </cell>
          <cell r="O1218" t="str">
            <v>吉林外国语大学</v>
          </cell>
          <cell r="P1218" t="str">
            <v>会计</v>
          </cell>
          <cell r="Q1218" t="str">
            <v>2024-06-30</v>
          </cell>
          <cell r="R1218" t="str">
            <v/>
          </cell>
          <cell r="S1218" t="str">
            <v/>
          </cell>
          <cell r="T1218" t="str">
            <v>硕士</v>
          </cell>
          <cell r="U1218" t="str">
            <v/>
          </cell>
          <cell r="V1218" t="str">
            <v/>
          </cell>
          <cell r="W1218">
            <v>18855583653</v>
          </cell>
          <cell r="X1218" t="str">
            <v>32098119980728049X</v>
          </cell>
        </row>
        <row r="1219">
          <cell r="N1219" t="str">
            <v>女</v>
          </cell>
          <cell r="O1219" t="str">
            <v>江苏大学</v>
          </cell>
          <cell r="P1219" t="str">
            <v>会计专硕</v>
          </cell>
          <cell r="Q1219" t="str">
            <v>2024-06-30</v>
          </cell>
          <cell r="R1219" t="str">
            <v>论文：浅析个人所得税反避税规则 发表杂志：纳税 排名：第一 影响因子:未知 发表日期: 期刊级别:</v>
          </cell>
          <cell r="S1219" t="str">
            <v>项目/课题：2022年（第八届）MPAcc学生案例大赛 开始时间：2022/03/03 完成时间：2022/06/12 项目/课题等级:国家级 个人排名:第1,项目/课题：江苏省研究生教学案例大赛 开始时间：2022/01/01 完成时间：2022/03/10 项目/课题等级:省部级 个人排名:第2</v>
          </cell>
          <cell r="T1219" t="str">
            <v>硕士</v>
          </cell>
          <cell r="U1219" t="str">
            <v/>
          </cell>
          <cell r="V1219" t="str">
            <v/>
          </cell>
          <cell r="W1219">
            <v>19515662868</v>
          </cell>
          <cell r="X1219" t="str">
            <v>321183199707190040</v>
          </cell>
        </row>
        <row r="1220">
          <cell r="N1220" t="str">
            <v>女</v>
          </cell>
          <cell r="O1220" t="str">
            <v>浙江农林大学</v>
          </cell>
          <cell r="P1220" t="str">
            <v>会计</v>
          </cell>
          <cell r="Q1220" t="str">
            <v>2024-01-30</v>
          </cell>
          <cell r="R1220" t="str">
            <v>论文：环保民企逆向混改财务绩效研究--以节能国祯为例 发表杂志：财务管理研究 排名：第一 影响因子:0.73 发表日期:2023/02/20 期刊级别:EI收录</v>
          </cell>
          <cell r="S1220" t="str">
            <v>项目/课题：碳排放权交易下我国企业森林碳汇会计制度设计及运行机制研究 (17BGL127) 开始时间：2021/11/20 完成时间：2023/11/20 项目/课题等级:国家级 个人排名:第8</v>
          </cell>
          <cell r="T1220" t="str">
            <v>硕士</v>
          </cell>
          <cell r="U1220" t="str">
            <v>天健会计师事务所</v>
          </cell>
          <cell r="V1220" t="str">
            <v/>
          </cell>
          <cell r="W1220">
            <v>18205173383</v>
          </cell>
          <cell r="X1220" t="str">
            <v>342222199610202022</v>
          </cell>
        </row>
        <row r="1221">
          <cell r="N1221" t="str">
            <v>女</v>
          </cell>
          <cell r="O1221" t="str">
            <v>江苏师范大学</v>
          </cell>
          <cell r="P1221" t="str">
            <v>会计</v>
          </cell>
          <cell r="Q1221" t="str">
            <v/>
          </cell>
          <cell r="R1221" t="str">
            <v/>
          </cell>
          <cell r="S1221" t="str">
            <v/>
          </cell>
          <cell r="T1221" t="str">
            <v>硕士</v>
          </cell>
          <cell r="U1221" t="str">
            <v/>
          </cell>
          <cell r="V1221" t="str">
            <v>未就业</v>
          </cell>
          <cell r="W1221">
            <v>19352709228</v>
          </cell>
          <cell r="X1221" t="str">
            <v>321002199705094027</v>
          </cell>
        </row>
        <row r="1222">
          <cell r="N1222" t="str">
            <v>女</v>
          </cell>
          <cell r="O1222" t="str">
            <v>沈阳化工大学</v>
          </cell>
          <cell r="P1222" t="str">
            <v>会计</v>
          </cell>
          <cell r="Q1222" t="str">
            <v>2024-01-31</v>
          </cell>
          <cell r="R1222" t="str">
            <v/>
          </cell>
          <cell r="S1222" t="str">
            <v/>
          </cell>
          <cell r="T1222" t="str">
            <v>硕士</v>
          </cell>
          <cell r="U1222" t="str">
            <v>无</v>
          </cell>
          <cell r="V1222" t="str">
            <v>无</v>
          </cell>
          <cell r="W1222">
            <v>15020566130</v>
          </cell>
          <cell r="X1222" t="str">
            <v>372926199711268601</v>
          </cell>
        </row>
        <row r="1223">
          <cell r="N1223" t="str">
            <v>女</v>
          </cell>
          <cell r="O1223" t="str">
            <v>江西财经大学</v>
          </cell>
          <cell r="P1223" t="str">
            <v>会计</v>
          </cell>
          <cell r="Q1223" t="str">
            <v>2024-07-01</v>
          </cell>
          <cell r="R1223" t="str">
            <v/>
          </cell>
          <cell r="S1223" t="str">
            <v/>
          </cell>
          <cell r="T1223" t="str">
            <v>硕士</v>
          </cell>
          <cell r="U1223" t="str">
            <v/>
          </cell>
          <cell r="V1223" t="str">
            <v/>
          </cell>
          <cell r="W1223">
            <v>18451613083</v>
          </cell>
          <cell r="X1223" t="str">
            <v>321283199707235427</v>
          </cell>
        </row>
        <row r="1224">
          <cell r="N1224" t="str">
            <v>女</v>
          </cell>
          <cell r="O1224" t="str">
            <v>南京财经大学</v>
          </cell>
          <cell r="P1224" t="str">
            <v>会计</v>
          </cell>
          <cell r="Q1224" t="str">
            <v>2024-06-30</v>
          </cell>
          <cell r="R1224" t="str">
            <v/>
          </cell>
          <cell r="S1224" t="str">
            <v/>
          </cell>
          <cell r="T1224" t="str">
            <v>硕士</v>
          </cell>
          <cell r="U1224" t="str">
            <v>天职国际会计师事务所、江苏银行泰州分行</v>
          </cell>
          <cell r="V1224" t="str">
            <v>无</v>
          </cell>
          <cell r="W1224">
            <v>18851728363</v>
          </cell>
          <cell r="X1224" t="str">
            <v>321284200001071442</v>
          </cell>
        </row>
        <row r="1225">
          <cell r="N1225" t="str">
            <v>男</v>
          </cell>
          <cell r="O1225" t="str">
            <v>扬州大学</v>
          </cell>
          <cell r="P1225" t="str">
            <v>会计</v>
          </cell>
          <cell r="Q1225" t="str">
            <v>2023-06-30</v>
          </cell>
          <cell r="R1225" t="str">
            <v>论文：中小微企业融资纾困路径探究——基于数字金融视角下 发表杂志：北方经贸 排名：第一 影响因子:0.554 发表日期:2023/01/15 期刊级别:省级</v>
          </cell>
          <cell r="S1225" t="str">
            <v>项目/课题：扬州大学商学院2021年研究生实践创新项目 开始时间：2021/04/11 完成时间：2022/04/17 项目/课题等级:其他 个人排名:第1</v>
          </cell>
          <cell r="T1225" t="str">
            <v>硕士</v>
          </cell>
          <cell r="U1225" t="str">
            <v/>
          </cell>
          <cell r="V1225" t="str">
            <v/>
          </cell>
          <cell r="W1225">
            <v>18852734669</v>
          </cell>
          <cell r="X1225" t="str">
            <v>320826199709225278</v>
          </cell>
        </row>
        <row r="1226">
          <cell r="N1226" t="str">
            <v>女</v>
          </cell>
          <cell r="O1226" t="str">
            <v>新疆财经大学</v>
          </cell>
          <cell r="P1226" t="str">
            <v>会计</v>
          </cell>
          <cell r="Q1226" t="str">
            <v>2023-06-13</v>
          </cell>
          <cell r="R1226" t="str">
            <v>论文：互联网背景下传统零售企业转型升级路径策略研究-以A公司为例 发表杂志：环渤海经济瞭望 排名：第一 影响因子:0.201 发表日期:2022/05/15 期刊级别:</v>
          </cell>
          <cell r="S1226" t="str">
            <v/>
          </cell>
          <cell r="T1226" t="str">
            <v>硕士</v>
          </cell>
          <cell r="U1226" t="str">
            <v/>
          </cell>
          <cell r="V1226" t="str">
            <v/>
          </cell>
          <cell r="W1226">
            <v>18068422527</v>
          </cell>
          <cell r="X1226" t="str">
            <v>320381199710282744</v>
          </cell>
        </row>
        <row r="1227">
          <cell r="D1227" t="str">
            <v>43-01</v>
          </cell>
        </row>
        <row r="1227">
          <cell r="M1227" t="str">
            <v>原件</v>
          </cell>
          <cell r="N1227" t="str">
            <v>女</v>
          </cell>
          <cell r="O1227" t="str">
            <v>南京林业大学</v>
          </cell>
          <cell r="P1227" t="str">
            <v>新闻与传播</v>
          </cell>
          <cell r="Q1227" t="str">
            <v>2024-06-30</v>
          </cell>
          <cell r="R1227" t="str">
            <v>论文：后真相时代“受众情绪化”问题及引导机制研究 发表杂志：艺术科技 排名：第一 影响因子:0.669 发表日期:2021/09/01 期刊级别:,论文：直播类“云健身”的传播特点探析——以刘畊宏直播健身为例 发表杂志：艺术科技 排名：第一 影响因子:0.69 发表日期:2022/09/19 期刊级别:,论文：自媒体时代新闻报道中刻板印象的隐性伤害及其应对策略探究 发表杂志：艺术科技 排名：第一 影响因子:0.69 发表日期:2022/10/19 期刊级别:</v>
          </cell>
          <cell r="S1227" t="str">
            <v/>
          </cell>
          <cell r="T1227" t="str">
            <v>硕士</v>
          </cell>
          <cell r="U1227" t="str">
            <v>泰兴市融媒体中心</v>
          </cell>
          <cell r="V1227" t="str">
            <v/>
          </cell>
          <cell r="W1227">
            <v>15052394151</v>
          </cell>
          <cell r="X1227" t="str">
            <v>321283199905110027</v>
          </cell>
        </row>
        <row r="1228">
          <cell r="D1228" t="str">
            <v>43-02</v>
          </cell>
        </row>
        <row r="1228">
          <cell r="M1228" t="str">
            <v>押金</v>
          </cell>
          <cell r="N1228" t="str">
            <v>女</v>
          </cell>
          <cell r="O1228" t="str">
            <v>英国纽卡斯尔大学</v>
          </cell>
          <cell r="P1228" t="str">
            <v>跨文化传播与媒体研究</v>
          </cell>
          <cell r="Q1228" t="str">
            <v>2023-12-01</v>
          </cell>
          <cell r="R1228" t="str">
            <v>论文：余华小说《活着》中的生与死 发表杂志：文教资料 排名：第一 影响因子:2 发表日期:2019/12/01 期刊级别:省级</v>
          </cell>
          <cell r="S1228" t="str">
            <v/>
          </cell>
          <cell r="T1228" t="str">
            <v>硕士</v>
          </cell>
          <cell r="U1228" t="str">
            <v>杭州大漠照排印刷有限公司</v>
          </cell>
          <cell r="V1228" t="str">
            <v/>
          </cell>
          <cell r="W1228">
            <v>18012904503</v>
          </cell>
          <cell r="X1228" t="str">
            <v>32011319991201162X</v>
          </cell>
        </row>
        <row r="1229">
          <cell r="D1229" t="str">
            <v>43-03</v>
          </cell>
        </row>
        <row r="1229">
          <cell r="M1229" t="str">
            <v>押金</v>
          </cell>
          <cell r="N1229" t="str">
            <v>女</v>
          </cell>
          <cell r="O1229" t="str">
            <v>湖北民族大学</v>
          </cell>
          <cell r="P1229" t="str">
            <v>新闻与传播</v>
          </cell>
          <cell r="Q1229" t="str">
            <v>2023-06-15</v>
          </cell>
          <cell r="R1229" t="str">
            <v/>
          </cell>
          <cell r="S1229" t="str">
            <v/>
          </cell>
          <cell r="T1229" t="str">
            <v>硕士</v>
          </cell>
          <cell r="U1229" t="str">
            <v/>
          </cell>
          <cell r="V1229" t="str">
            <v/>
          </cell>
          <cell r="W1229">
            <v>15650265021</v>
          </cell>
          <cell r="X1229" t="str">
            <v>370684199605204423</v>
          </cell>
        </row>
        <row r="1230">
          <cell r="D1230" t="str">
            <v>43-04</v>
          </cell>
        </row>
        <row r="1230">
          <cell r="M1230" t="str">
            <v>押金</v>
          </cell>
          <cell r="N1230" t="str">
            <v>女</v>
          </cell>
          <cell r="O1230" t="str">
            <v>韩国外国语大学</v>
          </cell>
          <cell r="P1230" t="str">
            <v>媒体传播学</v>
          </cell>
          <cell r="Q1230" t="str">
            <v>2024-08-01</v>
          </cell>
          <cell r="R1230" t="str">
            <v/>
          </cell>
          <cell r="S1230" t="str">
            <v/>
          </cell>
          <cell r="T1230" t="str">
            <v>硕士</v>
          </cell>
          <cell r="U1230" t="str">
            <v>苏州广播电视总台</v>
          </cell>
          <cell r="V1230" t="str">
            <v/>
          </cell>
          <cell r="W1230">
            <v>15298506699</v>
          </cell>
          <cell r="X1230" t="str">
            <v>320821199901291521</v>
          </cell>
        </row>
        <row r="1231">
          <cell r="D1231" t="str">
            <v>43-05</v>
          </cell>
        </row>
        <row r="1231">
          <cell r="M1231" t="str">
            <v>押金</v>
          </cell>
          <cell r="N1231" t="str">
            <v>女</v>
          </cell>
          <cell r="O1231" t="str">
            <v>浙江传媒学院</v>
          </cell>
          <cell r="P1231" t="str">
            <v>新闻与传播</v>
          </cell>
          <cell r="Q1231" t="str">
            <v>2024-06-30</v>
          </cell>
          <cell r="R1231" t="str">
            <v/>
          </cell>
          <cell r="S1231" t="str">
            <v>项目/课题："照亮知识盲道〞 -杭州市域内公共图书馆视障用户的知识服务优化研究 开始时间：2022/06/22 完成时间：2023/06/14 项目/课题等级:其他 个人排名:第4,项目/课题：数字赋能产业创新路径研究——以浙江金华熊猫猪猪未来牧场为例 开始时间：2022/09/30 完成时间：2024/06/30 项目/课题等级:省部级 个人排名:第1</v>
          </cell>
          <cell r="T1231" t="str">
            <v>硕士</v>
          </cell>
          <cell r="U1231" t="str">
            <v/>
          </cell>
          <cell r="V1231" t="str">
            <v/>
          </cell>
          <cell r="W1231">
            <v>18758292747</v>
          </cell>
          <cell r="X1231" t="str">
            <v>320981199905163721</v>
          </cell>
        </row>
        <row r="1232">
          <cell r="D1232" t="str">
            <v>43-06</v>
          </cell>
        </row>
        <row r="1232">
          <cell r="M1232" t="str">
            <v>押金</v>
          </cell>
          <cell r="N1232" t="str">
            <v>女</v>
          </cell>
          <cell r="O1232" t="str">
            <v>上海理工大学</v>
          </cell>
          <cell r="P1232" t="str">
            <v>新闻传播学</v>
          </cell>
          <cell r="Q1232" t="str">
            <v>2024-06-30</v>
          </cell>
          <cell r="R1232" t="str">
            <v/>
          </cell>
          <cell r="S1232" t="str">
            <v/>
          </cell>
          <cell r="T1232" t="str">
            <v>硕士</v>
          </cell>
          <cell r="U1232" t="str">
            <v/>
          </cell>
          <cell r="V1232" t="str">
            <v/>
          </cell>
          <cell r="W1232">
            <v>18951165296</v>
          </cell>
          <cell r="X1232" t="str">
            <v>321202199905260326</v>
          </cell>
        </row>
        <row r="1233">
          <cell r="N1233" t="str">
            <v>女</v>
          </cell>
          <cell r="O1233" t="str">
            <v>首都体育学院</v>
          </cell>
          <cell r="P1233" t="str">
            <v>新闻与传播</v>
          </cell>
          <cell r="Q1233" t="str">
            <v>2024-06-21</v>
          </cell>
          <cell r="R1233" t="str">
            <v/>
          </cell>
          <cell r="S1233" t="str">
            <v/>
          </cell>
          <cell r="T1233" t="str">
            <v>硕士</v>
          </cell>
          <cell r="U1233" t="str">
            <v>搜狐媒体</v>
          </cell>
          <cell r="V1233" t="str">
            <v/>
          </cell>
          <cell r="W1233">
            <v>13275175905</v>
          </cell>
          <cell r="X1233" t="str">
            <v>320829199806210827</v>
          </cell>
        </row>
        <row r="1234">
          <cell r="N1234" t="str">
            <v>男</v>
          </cell>
          <cell r="O1234" t="str">
            <v>黑龙江大学</v>
          </cell>
          <cell r="P1234" t="str">
            <v>新闻传播学</v>
          </cell>
          <cell r="Q1234" t="str">
            <v>2024-06-30</v>
          </cell>
          <cell r="R1234" t="str">
            <v>论文：AIGC视域下人机交流的文本特征、局限与未来进路 发表杂志：新媒体研究 排名：第一 影响因子:0.52 发表日期:2023/09/10 期刊级别:省级,论文：认知战视角下计算宣传的风险及应对策略 发表杂志：新闻传播 排名：第一 影响因子:0.187 发表日期:2023/11/10 期刊级别:省级</v>
          </cell>
          <cell r="S1234" t="str">
            <v/>
          </cell>
          <cell r="T1234" t="str">
            <v>硕士</v>
          </cell>
          <cell r="U1234" t="str">
            <v/>
          </cell>
          <cell r="V1234" t="str">
            <v/>
          </cell>
          <cell r="W1234">
            <v>15266634046</v>
          </cell>
          <cell r="X1234" t="str">
            <v>371322199607251712</v>
          </cell>
        </row>
        <row r="1235">
          <cell r="N1235" t="str">
            <v>女</v>
          </cell>
          <cell r="O1235" t="str">
            <v>湖南师范大学</v>
          </cell>
          <cell r="P1235" t="str">
            <v>新闻传播学</v>
          </cell>
          <cell r="Q1235" t="str">
            <v>2024-06-30</v>
          </cell>
          <cell r="R1235" t="str">
            <v/>
          </cell>
          <cell r="S1235" t="str">
            <v/>
          </cell>
          <cell r="T1235" t="str">
            <v>硕士</v>
          </cell>
          <cell r="U1235" t="str">
            <v/>
          </cell>
          <cell r="V1235" t="str">
            <v/>
          </cell>
          <cell r="W1235">
            <v>17354008075</v>
          </cell>
          <cell r="X1235" t="str">
            <v>342626199808314721</v>
          </cell>
        </row>
        <row r="1236">
          <cell r="D1236" t="str">
            <v>44-01</v>
          </cell>
        </row>
        <row r="1236">
          <cell r="M1236" t="str">
            <v>押金</v>
          </cell>
          <cell r="N1236" t="str">
            <v>女</v>
          </cell>
          <cell r="O1236" t="str">
            <v>云南大学</v>
          </cell>
          <cell r="P1236" t="str">
            <v>中国语言文学</v>
          </cell>
          <cell r="Q1236" t="str">
            <v>2024-07-01</v>
          </cell>
          <cell r="R1236" t="str">
            <v>论文：千载知音:论刘熙载的陶渊明情结 发表杂志：镇江高专学报 排名：第一 影响因子:无 发表日期:2020/07/01 期刊级别:省级,论文：经学大义与文化意蕴——《关雎》的文化解读 发表杂志：华夏文化 排名：第一 影响因子:无 发表日期:2020/08/11 期刊级别:省级</v>
          </cell>
          <cell r="S1236" t="str">
            <v>项目/课题：《诗经》诗学研究 开始时间：2020/02/15 完成时间：2021/02/16 项目/课题等级:省部级 个人排名:第5</v>
          </cell>
          <cell r="T1236" t="str">
            <v>硕士</v>
          </cell>
          <cell r="U1236" t="str">
            <v>泰州报业集团</v>
          </cell>
          <cell r="V1236" t="str">
            <v>无</v>
          </cell>
          <cell r="W1236">
            <v>18168560019</v>
          </cell>
          <cell r="X1236" t="str">
            <v>321202199908030024</v>
          </cell>
        </row>
        <row r="1237">
          <cell r="D1237" t="str">
            <v>44-02</v>
          </cell>
        </row>
        <row r="1237">
          <cell r="M1237" t="str">
            <v>押金</v>
          </cell>
          <cell r="N1237" t="str">
            <v>女</v>
          </cell>
          <cell r="O1237" t="str">
            <v>华东交通大学</v>
          </cell>
          <cell r="P1237" t="str">
            <v>中国古代文学</v>
          </cell>
          <cell r="Q1237" t="str">
            <v>2024-07-01</v>
          </cell>
          <cell r="R1237" t="str">
            <v/>
          </cell>
          <cell r="S1237" t="str">
            <v/>
          </cell>
          <cell r="T1237" t="str">
            <v>硕士</v>
          </cell>
          <cell r="U1237" t="str">
            <v>江苏省苏州甜橙树影视文化有限公司</v>
          </cell>
          <cell r="V1237" t="str">
            <v>无</v>
          </cell>
          <cell r="W1237">
            <v>15162811801</v>
          </cell>
          <cell r="X1237" t="str">
            <v>320623199908013024</v>
          </cell>
        </row>
        <row r="1238">
          <cell r="D1238" t="str">
            <v>45-01</v>
          </cell>
        </row>
        <row r="1238">
          <cell r="M1238" t="str">
            <v>原件</v>
          </cell>
          <cell r="N1238" t="str">
            <v>女</v>
          </cell>
          <cell r="O1238" t="str">
            <v>南京医科大学</v>
          </cell>
          <cell r="P1238" t="str">
            <v>流行病与卫生统计学</v>
          </cell>
          <cell r="Q1238" t="str">
            <v>2024-06-01</v>
          </cell>
          <cell r="R1238" t="str">
            <v>论文：Association of per- and polyfluoroalkyl substance exposure with liver injury in  US adults 发表杂志：无 排名：第一 影响因子:无 发表日期: 期刊级别:,论文：Behavioural activity pattern, genetic factors, and the risk of  nonalcoholic fatty liver disease: A prospective study in the UK Biobank 发表杂志：Liver International 排名：共一 影响因子:6.7 发表日期:2023/04/01 期刊级别:SCI收录,论文：Concomitant Genomic Features Stratify Prognosis to Patients with Advanced EGFR Mutant Lung Cancer 发表杂志：无 排名：共一 影响因子:无 发表日期: 期刊级别:</v>
          </cell>
          <cell r="S1238" t="str">
            <v/>
          </cell>
          <cell r="T1238" t="str">
            <v>医学硕士</v>
          </cell>
          <cell r="U1238" t="str">
            <v>无</v>
          </cell>
          <cell r="V1238" t="str">
            <v>无</v>
          </cell>
          <cell r="W1238">
            <v>15651887332</v>
          </cell>
          <cell r="X1238" t="str">
            <v>321284199806233642</v>
          </cell>
        </row>
        <row r="1239">
          <cell r="D1239" t="str">
            <v>45-02</v>
          </cell>
        </row>
        <row r="1239">
          <cell r="M1239" t="str">
            <v>押金</v>
          </cell>
          <cell r="N1239" t="str">
            <v>女</v>
          </cell>
          <cell r="O1239" t="str">
            <v>南方医科大学</v>
          </cell>
          <cell r="P1239" t="str">
            <v>公共卫生</v>
          </cell>
          <cell r="Q1239" t="str">
            <v>2024-06-30</v>
          </cell>
          <cell r="R1239" t="str">
            <v>论文：Assessing the impact of COVID-19 interventions on the hand, foot and mouth disease in Guangdong Province, China a Bayesian modeling study 发表杂志：Frontiers in public health 排名：第一 影响因子:5.2 发表日期:2024/01/11 期刊级别:SCI</v>
          </cell>
          <cell r="S1239" t="str">
            <v/>
          </cell>
          <cell r="T1239" t="str">
            <v>硕士</v>
          </cell>
          <cell r="U1239" t="str">
            <v>广东省疾病预防控制中心</v>
          </cell>
          <cell r="V1239" t="str">
            <v/>
          </cell>
          <cell r="W1239">
            <v>19852880751</v>
          </cell>
          <cell r="X1239" t="str">
            <v>431126199902036223</v>
          </cell>
        </row>
        <row r="1240">
          <cell r="D1240" t="str">
            <v>45-03</v>
          </cell>
        </row>
        <row r="1240">
          <cell r="M1240" t="str">
            <v>押金</v>
          </cell>
          <cell r="N1240" t="str">
            <v>女</v>
          </cell>
          <cell r="O1240" t="str">
            <v>东南大学</v>
          </cell>
          <cell r="P1240" t="str">
            <v>公共卫生</v>
          </cell>
          <cell r="Q1240" t="str">
            <v>2024-07-01</v>
          </cell>
          <cell r="R1240" t="str">
            <v>论文：Associated factors and patterns of school bullying among school-aged adolescents in China: A latent class analysis 发表杂志：Children and Youth Services Review 排名：第一 影响因子:3.3 发表日期: 期刊级别:,论文：中学生焦虑失眠和家庭亲密度与网络成瘾及非自杀性自伤行为的关系 发表杂志：中国学校卫生 排名：第一 影响因子:1.48 发表日期: 期刊级别:</v>
          </cell>
          <cell r="S1240" t="str">
            <v/>
          </cell>
          <cell r="T1240" t="str">
            <v>硕士</v>
          </cell>
          <cell r="U1240" t="str">
            <v/>
          </cell>
          <cell r="V1240" t="str">
            <v/>
          </cell>
          <cell r="W1240">
            <v>15605229085</v>
          </cell>
          <cell r="X1240" t="str">
            <v>320602199904122547</v>
          </cell>
        </row>
        <row r="1241">
          <cell r="D1241" t="str">
            <v>45-04</v>
          </cell>
        </row>
        <row r="1241">
          <cell r="M1241" t="str">
            <v>原件</v>
          </cell>
          <cell r="N1241" t="str">
            <v>男</v>
          </cell>
          <cell r="O1241" t="str">
            <v>苏州大学</v>
          </cell>
          <cell r="P1241" t="str">
            <v>公共卫生（流行病与卫生统计学方向）</v>
          </cell>
          <cell r="Q1241" t="str">
            <v>2024-07-01</v>
          </cell>
          <cell r="R1241" t="str">
            <v>论文：Apple polyphenol extract alleviates DSS-induced ulcerative colitis and linked behavioral disorders via regulating the gut-brain axis. 发表杂志：Food Bioscience 排名：第一 影响因子:5.2 发表日期:2023/05/11 期刊级别:SCI</v>
          </cell>
          <cell r="S1241" t="str">
            <v/>
          </cell>
          <cell r="T1241" t="str">
            <v>硕士</v>
          </cell>
          <cell r="U1241" t="str">
            <v/>
          </cell>
          <cell r="V1241" t="str">
            <v/>
          </cell>
          <cell r="W1241">
            <v>17851181796</v>
          </cell>
          <cell r="X1241" t="str">
            <v>321283199810013611</v>
          </cell>
        </row>
        <row r="1242">
          <cell r="D1242" t="str">
            <v>45-05</v>
          </cell>
        </row>
        <row r="1242">
          <cell r="M1242" t="str">
            <v>押金</v>
          </cell>
          <cell r="N1242" t="str">
            <v>男</v>
          </cell>
          <cell r="O1242" t="str">
            <v>安徽医科大学</v>
          </cell>
          <cell r="P1242" t="str">
            <v>社会医学与卫生事业管理</v>
          </cell>
          <cell r="Q1242" t="str">
            <v>2024-06-30</v>
          </cell>
          <cell r="R1242" t="str">
            <v>论文：城市水灾事件下医疗机构应急管理探析 发表杂志：现代医院 排名：第一 影响因子:无 发表日期:2021/11/01 期刊级别:省级,论文：基于DEA的安徽省城市医联体内各成员单位运行效率分析 发表杂志：福建医科大学学报(社会科学版) 排名：第一 影响因子:无 发表日期:2024/06/01 期刊级别:省级,论文：基于TOPSIS法和秩和比法的安徽省三级公立医院医疗质量综合评价 发表杂志：齐齐哈尔医学院学报 排名：第一 影响因子:无 发表日期:2023/04/01 期刊级别:省级,论文：基于共生理论的安徽省某城市医疗联合体发展现状研究 发表杂志：医学与社会 排名：第一 影响因子:无 发表日期:2023/10/01 期刊级别:中文核心,论文：基于政策工具的安徽省医疗器械政策文本分析 发表杂志：中国医学装备 排名：第一 影响因子:无 发表日期:2024/01/15 期刊级别:统计源</v>
          </cell>
          <cell r="S1242" t="str">
            <v>项目/课题：安徽省医疗器械行业研发投入现状及对策研究 开始时间：2022/11/01 完成时间：2023/10/31 项目/课题等级:省部级 个人排名:,项目/课题：安徽省城市医联体发展现状与优化策略研究 开始时间：2022/07/01 完成时间：2023/06/30 项目/课题等级:其他 个人排名:第3</v>
          </cell>
          <cell r="T1242" t="str">
            <v>硕士</v>
          </cell>
          <cell r="U1242" t="str">
            <v>安徽医科大学第二附属医院</v>
          </cell>
          <cell r="V1242" t="str">
            <v/>
          </cell>
          <cell r="W1242">
            <v>17851181871</v>
          </cell>
          <cell r="X1242" t="str">
            <v>320921199910057134</v>
          </cell>
        </row>
        <row r="1243">
          <cell r="D1243" t="str">
            <v>45-06</v>
          </cell>
        </row>
        <row r="1243">
          <cell r="M1243" t="str">
            <v>原件</v>
          </cell>
          <cell r="N1243" t="str">
            <v>女</v>
          </cell>
          <cell r="O1243" t="str">
            <v>北京协和医学院</v>
          </cell>
          <cell r="P1243" t="str">
            <v>公共卫生（流统方向）</v>
          </cell>
          <cell r="Q1243" t="str">
            <v>2024-06-30</v>
          </cell>
          <cell r="R1243" t="str">
            <v>论文：数据挖掘方法在女性尿失禁预测中应用的研究进展 发表杂志：中华妇产科杂志 排名：第一 影响因子:无 发表日期:2023/05/25 期刊级别:中文核心</v>
          </cell>
          <cell r="S1243" t="str">
            <v/>
          </cell>
          <cell r="T1243" t="str">
            <v>硕士</v>
          </cell>
          <cell r="U1243" t="str">
            <v/>
          </cell>
          <cell r="V1243" t="str">
            <v/>
          </cell>
          <cell r="W1243">
            <v>15061015479</v>
          </cell>
          <cell r="X1243" t="str">
            <v>321202199808160323</v>
          </cell>
        </row>
        <row r="1244">
          <cell r="D1244" t="str">
            <v>45-07</v>
          </cell>
        </row>
        <row r="1244">
          <cell r="M1244" t="str">
            <v>押金</v>
          </cell>
          <cell r="N1244" t="str">
            <v>女</v>
          </cell>
          <cell r="O1244" t="str">
            <v>安徽医科大学</v>
          </cell>
          <cell r="P1244" t="str">
            <v>公共卫生流行病与卫生统计学方向</v>
          </cell>
          <cell r="Q1244" t="str">
            <v>2024-06-30</v>
          </cell>
          <cell r="R1244" t="str">
            <v>论文：An association study on the risk, glucocorticoids effectiveness, and prognosis of systemic lupus erythematosus: insight from mitochondrial DNA copy number 发表杂志：Immunologic Research  排名：共一 影响因子:4.5 发表日期:2022/12/21 期刊级别:SCI收录,论文：Global disease burden attributed to high sugar-sweetened beverages in 204 countries and territories from 1990 to 2019 发表杂志：Preventive Medicine 排名：共一 影响因子:5.1 发表日期:2023/09/01 期刊级别:SCI收录,论文：Global, regional, and national deaths, disability-adjusted life years, years lived with disability, and years of life lost for the global disease burden attributable to second-hand smoke, 1990-2019: A systematic analysis for the Global Burden of Disease Study 发表杂志：Science of The Total Environment 排名：第一 影响因子:10.8 发表日期:2023/05/01 期刊级别:SCI收录,论文：Temperature variability associated with respiratory disease hospitalisations, hospital stays and hospital expenses the warm temperate sub-humid monsoon climate 发表杂志：Public Health 排名：第一 影响因子:5.2 发表日期:2023/12/01 期刊级别:SCI收录,论文：The global burden of disease attributable to metabolic risks in 204 countries and territories from 1990 to 2019 发表杂志：Diabetes Research And Clinical Practice 排名：共一 影响因子:8.2 发表日期:2023/02/01 期刊级别:SCI收录</v>
          </cell>
          <cell r="S1244" t="str">
            <v>项目/课题：外周血白细胞CAB39L基因甲基化对胃癌发生发展与化疗疗效的影响及应用研究 开始时间：2023/01/01 完成时间：2025/12/31 项目/课题等级:省部级 个人排名:第3,项目/课题：外周血白细胞MLH1基因甲基化在胃癌发生、化疗疗效及预后预测中的作用及转化研究 开始时间：2023/01/01 完成时间：2024/12/31 项目/课题等级:省部级 个人排名:第4</v>
          </cell>
          <cell r="T1244" t="str">
            <v>硕士</v>
          </cell>
          <cell r="U1244" t="str">
            <v>安徽医科大学第一附属医院</v>
          </cell>
          <cell r="V1244" t="str">
            <v/>
          </cell>
          <cell r="W1244">
            <v>19105659978</v>
          </cell>
          <cell r="X1244" t="str">
            <v>320681199604247220</v>
          </cell>
        </row>
        <row r="1245">
          <cell r="D1245" t="str">
            <v>45-08</v>
          </cell>
        </row>
        <row r="1245">
          <cell r="M1245" t="str">
            <v>押金</v>
          </cell>
          <cell r="N1245" t="str">
            <v>女</v>
          </cell>
          <cell r="O1245" t="str">
            <v>哈尔滨医科大学</v>
          </cell>
          <cell r="P1245" t="str">
            <v>社会医学与卫生事业管理</v>
          </cell>
          <cell r="Q1245" t="str">
            <v>2024-06-30</v>
          </cell>
          <cell r="R1245" t="str">
            <v>论文：CAS理论视角下方舱医院感控管理困境纾解表征及其纾解策略 发表杂志：中国公共卫生管理杂志 排名：第一 影响因子:1.439 发表日期: 期刊级别:,论文：基于社会网络分析方法的方舱医院感染防控风险问题及策略分析 发表杂志：中国急救复苏与灾难医学杂志 排名：第一 影响因子:1.017 发表日期: 期刊级别:,论文：重大公共卫生事件下公众医疗卫生服务利用及影响因素研究 发表杂志：中国社会医学杂志 排名：第一 影响因子:1.341 发表日期: 期刊级别:中文核心</v>
          </cell>
          <cell r="S1245" t="str">
            <v/>
          </cell>
          <cell r="T1245" t="str">
            <v>硕士</v>
          </cell>
          <cell r="U1245" t="str">
            <v>无</v>
          </cell>
          <cell r="V1245" t="str">
            <v/>
          </cell>
          <cell r="W1245">
            <v>15504268723</v>
          </cell>
          <cell r="X1245" t="str">
            <v>210282199812223425</v>
          </cell>
        </row>
        <row r="1246">
          <cell r="D1246" t="str">
            <v>45-09</v>
          </cell>
        </row>
        <row r="1246">
          <cell r="M1246" t="str">
            <v>原件</v>
          </cell>
          <cell r="N1246" t="str">
            <v>女</v>
          </cell>
          <cell r="O1246" t="str">
            <v>南通大学</v>
          </cell>
          <cell r="P1246" t="str">
            <v>流行病与卫生统计学</v>
          </cell>
          <cell r="Q1246" t="str">
            <v>2024-06-30</v>
          </cell>
          <cell r="R1246" t="str">
            <v/>
          </cell>
          <cell r="S1246" t="str">
            <v/>
          </cell>
          <cell r="T1246" t="str">
            <v>硕士</v>
          </cell>
          <cell r="U1246" t="str">
            <v/>
          </cell>
          <cell r="V1246" t="str">
            <v>无</v>
          </cell>
          <cell r="W1246">
            <v>18980907168</v>
          </cell>
          <cell r="X1246" t="str">
            <v>510112199706193628</v>
          </cell>
        </row>
        <row r="1247">
          <cell r="D1247" t="str">
            <v>45-10</v>
          </cell>
        </row>
        <row r="1247">
          <cell r="M1247" t="str">
            <v>原件</v>
          </cell>
          <cell r="N1247" t="str">
            <v>女</v>
          </cell>
          <cell r="O1247" t="str">
            <v>南通大学</v>
          </cell>
          <cell r="P1247" t="str">
            <v>流行病与卫生统计学</v>
          </cell>
          <cell r="Q1247" t="str">
            <v>2024-06-20</v>
          </cell>
          <cell r="R1247" t="str">
            <v>论文：Cost-effectiveness of eHealth-based HIV pre-exposure intervention for "Chemsex" among men who have sex with men in China: A modelling study 发表杂志：BMC Public Health 排名：第一 影响因子:4.7 发表日期: 期刊级别:SCI</v>
          </cell>
          <cell r="S1247" t="str">
            <v>项目/课题：南通市老年人艾滋病高危行为干预专题调查 开始时间：2022/06/01 完成时间：2023/12/31 项目/课题等级:市厅级 个人排名:第6</v>
          </cell>
          <cell r="T1247" t="str">
            <v>医学硕士</v>
          </cell>
          <cell r="U1247" t="str">
            <v>暂无</v>
          </cell>
          <cell r="V1247" t="str">
            <v>暂无</v>
          </cell>
          <cell r="W1247">
            <v>15251019673</v>
          </cell>
          <cell r="X1247" t="str">
            <v>320981199807100460</v>
          </cell>
        </row>
        <row r="1248">
          <cell r="D1248" t="str">
            <v>45-11</v>
          </cell>
        </row>
        <row r="1248">
          <cell r="M1248" t="str">
            <v>押金</v>
          </cell>
          <cell r="N1248" t="str">
            <v>男</v>
          </cell>
          <cell r="O1248" t="str">
            <v>安徽中医药大学</v>
          </cell>
          <cell r="P1248" t="str">
            <v>社会医学与卫生事业管理</v>
          </cell>
          <cell r="Q1248" t="str">
            <v>2024-07-01</v>
          </cell>
          <cell r="R1248" t="str">
            <v>论文：Influence of intergenerational support on the mental health of older people in China 发表杂志：PLOS ONE 排名：第一 影响因子:3 发表日期:2024/03/01 期刊级别:SCI,论文：农村隔代照顾对中老年人健康的影响 发表杂志：南京医科大学学报(社会科学版) 排名：第一 影响因子:1.275 发表日期:2023/07/30 期刊级别:省级,论文：双向代际经济支持对老年慢病人群就医行为的影响分析 发表杂志：中国农村卫生事业管理 排名：第一 影响因子:1.53 发表日期:2023/08/20 期刊级别:省级,论文：基于ICCC框架的互联网慢性病管理问题与对策 发表杂志：济宁医学院学报 排名：第一 影响因子:0.49 发表日期:2023/12/20 期刊级别:省级,论文：碳排放对居民医疗卫生支出的空间溢出效应 发表杂志：河南工业大学学报(社会科学版) 排名：第一 影响因子:0.609 发表日期:2023/08/10 期刊级别:省级</v>
          </cell>
          <cell r="S1248" t="str">
            <v>项目/课题：医学院校公共管理学科研究生双创教育培养改革研究 开始时间：2023/06/01 完成时间：2025/06/01 项目/课题等级:市厅级 个人排名:第6,项目/课题：安徽中医药产业助力乡村振兴战略路径研究 开始时间：2023/03/01 完成时间：2023/06/01 项目/课题等级:其他 个人排名:第7,项目/课题：安徽省紧密型县域医共体慢病健康管理服务能力评价及路径创新 开始时间：2023/09/01 完成时间：2025/09/01 项目/课题等级:省部级 个人排名:第6,项目/课题：老年慢性病人群的智能居家药箱设计 开始时间：2023/06/01 完成时间：2024/06/01 项目/课题等级:市厅级 个人排名:第3</v>
          </cell>
          <cell r="T1248" t="str">
            <v>硕士</v>
          </cell>
          <cell r="U1248" t="str">
            <v/>
          </cell>
          <cell r="V1248" t="str">
            <v/>
          </cell>
          <cell r="W1248">
            <v>17355354355</v>
          </cell>
          <cell r="X1248" t="str">
            <v>341221199509164116</v>
          </cell>
        </row>
        <row r="1249">
          <cell r="D1249" t="str">
            <v>45-12</v>
          </cell>
        </row>
        <row r="1249">
          <cell r="M1249" t="str">
            <v>押金</v>
          </cell>
          <cell r="N1249" t="str">
            <v>男</v>
          </cell>
          <cell r="O1249" t="str">
            <v>哈尔滨医科大学</v>
          </cell>
          <cell r="P1249" t="str">
            <v>流行病与卫生统计学</v>
          </cell>
          <cell r="Q1249" t="str">
            <v>2024-07-01</v>
          </cell>
          <cell r="R1249" t="str">
            <v>论文： Disease and Economic Burden of Kashin-Beck Disease  — China, 2021 发表杂志：China CDC Weekly 排名：共一 影响因子:4.7 发表日期:2023/11/22 期刊级别:SCI</v>
          </cell>
          <cell r="S1249" t="str">
            <v/>
          </cell>
          <cell r="T1249" t="str">
            <v>医学硕士</v>
          </cell>
          <cell r="U1249" t="str">
            <v/>
          </cell>
          <cell r="V1249" t="str">
            <v/>
          </cell>
          <cell r="W1249">
            <v>13855054766</v>
          </cell>
          <cell r="X1249" t="str">
            <v>341126199809063815</v>
          </cell>
        </row>
        <row r="1250">
          <cell r="D1250" t="str">
            <v>45-13</v>
          </cell>
        </row>
        <row r="1250">
          <cell r="M1250" t="str">
            <v>押金</v>
          </cell>
          <cell r="N1250" t="str">
            <v>男</v>
          </cell>
          <cell r="O1250" t="str">
            <v>郑州大学</v>
          </cell>
          <cell r="P1250" t="str">
            <v>流行病与卫生统计学</v>
          </cell>
          <cell r="Q1250" t="str">
            <v>2024-07-01</v>
          </cell>
          <cell r="R1250" t="str">
            <v>论文：Global burden of stomach cancer attributable to smoking  from 1990 to 2019 and predictions to 2044. 发表杂志：Public health 排名：第一 影响因子:5.20 发表日期:2023/12/09 期刊级别:SCI</v>
          </cell>
          <cell r="S1250" t="str">
            <v/>
          </cell>
          <cell r="T1250" t="str">
            <v>硕士</v>
          </cell>
          <cell r="U1250" t="str">
            <v/>
          </cell>
          <cell r="V1250" t="str">
            <v/>
          </cell>
          <cell r="W1250">
            <v>18856715369</v>
          </cell>
          <cell r="X1250" t="str">
            <v>341623199901241010</v>
          </cell>
        </row>
        <row r="1251">
          <cell r="D1251" t="str">
            <v>45-14</v>
          </cell>
        </row>
        <row r="1251">
          <cell r="M1251" t="str">
            <v>原件</v>
          </cell>
          <cell r="N1251" t="str">
            <v>女</v>
          </cell>
          <cell r="O1251" t="str">
            <v>江苏大学</v>
          </cell>
          <cell r="P1251" t="str">
            <v>公共管理</v>
          </cell>
          <cell r="Q1251" t="str">
            <v>2024-06-30</v>
          </cell>
          <cell r="R1251" t="str">
            <v>论文：异质性需求背景下社区护理人员老年护理胜任力模型构建 发表杂志：中国卫生事业管理 排名：第一 影响因子:2.892 发表日期:2023/11/15 期刊级别:中文核心</v>
          </cell>
          <cell r="S1251" t="str">
            <v/>
          </cell>
          <cell r="T1251" t="str">
            <v>硕士</v>
          </cell>
          <cell r="U1251" t="str">
            <v/>
          </cell>
          <cell r="V1251" t="str">
            <v/>
          </cell>
          <cell r="W1251">
            <v>15162247086</v>
          </cell>
          <cell r="X1251" t="str">
            <v>321322199412294449</v>
          </cell>
        </row>
        <row r="1252">
          <cell r="D1252" t="str">
            <v>45-15</v>
          </cell>
        </row>
        <row r="1252">
          <cell r="M1252" t="str">
            <v>押金</v>
          </cell>
          <cell r="N1252" t="str">
            <v>女</v>
          </cell>
          <cell r="O1252" t="str">
            <v>沈阳医学院</v>
          </cell>
          <cell r="P1252" t="str">
            <v>流行病与卫生统计学</v>
          </cell>
          <cell r="Q1252" t="str">
            <v>2024-07-01</v>
          </cell>
          <cell r="R1252" t="str">
            <v>论文：糖尿病肾病的早期诊断相关指标研究进展 发表杂志：沈阳医学院 排名：第一 影响因子:0 发表日期: 期刊级别:省级</v>
          </cell>
          <cell r="S1252" t="str">
            <v>项目/课题：肾病终末期维持性血液透析患者生存质量现状及影响因素分析 开始时间：2020/02/18 完成时间：2024/02/18 项目/课题等级:其他 个人排名:</v>
          </cell>
          <cell r="T1252" t="str">
            <v>硕士</v>
          </cell>
          <cell r="U1252" t="str">
            <v/>
          </cell>
          <cell r="V1252" t="str">
            <v/>
          </cell>
          <cell r="W1252">
            <v>17855377371</v>
          </cell>
          <cell r="X1252" t="str">
            <v>342222199605106503</v>
          </cell>
        </row>
        <row r="1253">
          <cell r="D1253" t="str">
            <v>45-16</v>
          </cell>
        </row>
        <row r="1253">
          <cell r="M1253" t="str">
            <v>押金</v>
          </cell>
          <cell r="N1253" t="str">
            <v>男</v>
          </cell>
          <cell r="O1253" t="str">
            <v>吉林大学</v>
          </cell>
          <cell r="P1253" t="str">
            <v>公共卫生-流行病与卫生统计学</v>
          </cell>
          <cell r="Q1253" t="str">
            <v>2024-07-01</v>
          </cell>
          <cell r="R1253" t="str">
            <v/>
          </cell>
          <cell r="S1253" t="str">
            <v/>
          </cell>
          <cell r="T1253" t="str">
            <v>硕士</v>
          </cell>
          <cell r="U1253" t="str">
            <v>吉林省妇幼保健院</v>
          </cell>
          <cell r="V1253" t="str">
            <v/>
          </cell>
          <cell r="W1253">
            <v>15650223903</v>
          </cell>
          <cell r="X1253" t="str">
            <v>370481199410056774</v>
          </cell>
        </row>
        <row r="1254">
          <cell r="D1254" t="str">
            <v>45-17</v>
          </cell>
        </row>
        <row r="1254">
          <cell r="M1254" t="str">
            <v>押金</v>
          </cell>
          <cell r="N1254" t="str">
            <v>男</v>
          </cell>
          <cell r="O1254" t="str">
            <v>郑州大学</v>
          </cell>
          <cell r="P1254" t="str">
            <v>公共卫生</v>
          </cell>
          <cell r="Q1254" t="str">
            <v>2024-06-30</v>
          </cell>
          <cell r="R1254" t="str">
            <v>论文：Contribution of Ambient Air Pollution on Risk Assessment of Type 2 Diabetes Mellitus via Explainable Machine Learning 发表杂志：Biomedical and Environmental Sciences 排名：第一 影响因子:3.5 发表日期: 期刊级别:SCI,论文：Residential greenness and cardiac conduction abnormalities: epidemiological evidence and an explainable machine learning modeling study 发表杂志：Chemosphere 排名：第一 影响因子:8.8 发表日期: 期刊级别:SCI,论文：Stroke prevention in rural residents: development of a simplified risk assessment tool with artificial intelligence. 发表杂志： Neurological Sciences 排名：第一 影响因子:3.3 发表日期: 期刊级别:SCI</v>
          </cell>
          <cell r="S1254" t="str">
            <v/>
          </cell>
          <cell r="T1254" t="str">
            <v>硕士</v>
          </cell>
          <cell r="U1254" t="str">
            <v/>
          </cell>
          <cell r="V1254" t="str">
            <v/>
          </cell>
          <cell r="W1254">
            <v>15138538989</v>
          </cell>
          <cell r="X1254" t="str">
            <v>41092719991127101X</v>
          </cell>
        </row>
        <row r="1255">
          <cell r="D1255" t="str">
            <v>45-18</v>
          </cell>
        </row>
        <row r="1255">
          <cell r="M1255" t="str">
            <v>押金</v>
          </cell>
          <cell r="N1255" t="str">
            <v>男</v>
          </cell>
          <cell r="O1255" t="str">
            <v>安徽医科大学</v>
          </cell>
          <cell r="P1255" t="str">
            <v>社会医学与卫生事业管理</v>
          </cell>
          <cell r="Q1255" t="str">
            <v>2024-07-01</v>
          </cell>
          <cell r="R1255" t="str">
            <v>论文：健康素养、感知医患共情与患者依从性的关系 发表杂志：南京医科大学学报(社会科学版) 排名：第一 影响因子:1.275 发表日期:2023/06/30 期刊级别:省级</v>
          </cell>
          <cell r="S1255" t="str">
            <v/>
          </cell>
          <cell r="T1255" t="str">
            <v>硕士</v>
          </cell>
          <cell r="U1255" t="str">
            <v>中国科学技术大学附属第一医院（安徽省立医院）</v>
          </cell>
          <cell r="V1255" t="str">
            <v/>
          </cell>
          <cell r="W1255">
            <v>18955156609</v>
          </cell>
          <cell r="X1255" t="str">
            <v>340881199710093055</v>
          </cell>
        </row>
        <row r="1256">
          <cell r="D1256" t="str">
            <v>45-19</v>
          </cell>
        </row>
        <row r="1256">
          <cell r="M1256" t="str">
            <v>押金</v>
          </cell>
          <cell r="N1256" t="str">
            <v>女</v>
          </cell>
          <cell r="O1256" t="str">
            <v>安徽医科大学</v>
          </cell>
          <cell r="P1256" t="str">
            <v>公共卫生（流行病与卫生统计学方向）</v>
          </cell>
          <cell r="Q1256" t="str">
            <v>2024-06-30</v>
          </cell>
          <cell r="R1256" t="str">
            <v>论文：Association of sugar-sweetened beverages with the risk of colorectal cancer: a systematic review and meta-analysis 发表杂志：European Journal of Clinical Nutrition 排名：第一 影响因子:4.7 发表日期: 期刊级别:,论文：The association between varicella zoster virus and dementia: a systematic review and meta analysis of observational studies 发表杂志：Neurological Sciences 排名：共一 影响因子:3.3 发表日期: 期刊级别:</v>
          </cell>
          <cell r="S1256" t="str">
            <v/>
          </cell>
          <cell r="T1256" t="str">
            <v>硕士</v>
          </cell>
          <cell r="U1256" t="str">
            <v/>
          </cell>
          <cell r="V1256" t="str">
            <v/>
          </cell>
          <cell r="W1256">
            <v>15536368976</v>
          </cell>
          <cell r="X1256" t="str">
            <v>142727199812286027</v>
          </cell>
        </row>
        <row r="1257">
          <cell r="D1257" t="str">
            <v>45-20</v>
          </cell>
        </row>
        <row r="1257">
          <cell r="M1257" t="str">
            <v>押金</v>
          </cell>
          <cell r="N1257" t="str">
            <v>女</v>
          </cell>
          <cell r="O1257" t="str">
            <v>安徽医科大学</v>
          </cell>
          <cell r="P1257" t="str">
            <v>流行病与卫生统计学</v>
          </cell>
          <cell r="Q1257" t="str">
            <v>2024-06-30</v>
          </cell>
          <cell r="R1257" t="str">
            <v>论文：Association？of？exposure？to？multiple？serum？metals？with？the？risk？of？chronic？kidney？disease？in？the？elderly:？a？population-based？case–control？study 发表杂志：Environmental？Science？and？Pollution？Research 排名：第一 影响因子:5.8 发表日期:2022/10/04 期刊级别:SCI,论文：Effect？of？exposures？to？multiple？metals？on？blood？pressure？and？hypertension？in？the？elderly:？a？community-based？study 发表杂志：？Biometals 排名：第一 影响因子:3.5 发表日期:2023/10/04 期刊级别:SCI,论文：Maternal？exposure？to？extreme？high‐temperature,？particulate？air？pollution？and？macrosomia？in？14？countries？of？Africa 发表杂志：Pediatric？Obesity 排名：共一 影响因子:3.8 发表日期:2023/04/20 期刊级别:SCI,论文：安徽省马鞍山市中老年人群吸烟与高血压的剂量—反应关系研究 发表杂志：中华疾病控制杂志 排名：第一 影响因子:无 发表日期:2023/01/20 期刊级别:中文核心</v>
          </cell>
          <cell r="S1257" t="str">
            <v/>
          </cell>
          <cell r="T1257" t="str">
            <v>医学硕士</v>
          </cell>
          <cell r="U1257" t="str">
            <v/>
          </cell>
          <cell r="V1257" t="str">
            <v/>
          </cell>
          <cell r="W1257">
            <v>18256003778</v>
          </cell>
          <cell r="X1257" t="str">
            <v>342601199810181828</v>
          </cell>
        </row>
        <row r="1258">
          <cell r="D1258" t="str">
            <v>45-21</v>
          </cell>
        </row>
        <row r="1258">
          <cell r="M1258" t="str">
            <v>押金</v>
          </cell>
          <cell r="N1258" t="str">
            <v>男</v>
          </cell>
          <cell r="O1258" t="str">
            <v>潍坊医学院</v>
          </cell>
          <cell r="P1258" t="str">
            <v>社会医学与卫生事业管理</v>
          </cell>
          <cell r="Q1258" t="str">
            <v>2024-07-01</v>
          </cell>
          <cell r="R1258" t="str">
            <v>论文：A health-economic study of hospitalization costs for endometrial cancer  patients based on clinical pathway analysis 发表杂志：Asia-Pacific Journal of Clinical Oncology 排名：共一 影响因子:1.9 发表日期: 期刊级别:SCI</v>
          </cell>
          <cell r="S1258" t="str">
            <v/>
          </cell>
          <cell r="T1258" t="str">
            <v>硕士</v>
          </cell>
          <cell r="U1258" t="str">
            <v/>
          </cell>
          <cell r="V1258" t="str">
            <v/>
          </cell>
          <cell r="W1258">
            <v>18361263390</v>
          </cell>
          <cell r="X1258" t="str">
            <v>321322199510130456</v>
          </cell>
        </row>
        <row r="1259">
          <cell r="D1259" t="str">
            <v>45-22</v>
          </cell>
        </row>
        <row r="1259">
          <cell r="M1259" t="str">
            <v>押金</v>
          </cell>
          <cell r="N1259" t="str">
            <v>男</v>
          </cell>
          <cell r="O1259" t="str">
            <v>安徽医科大学</v>
          </cell>
          <cell r="P1259" t="str">
            <v>社会医学与卫生事业管理</v>
          </cell>
          <cell r="Q1259" t="str">
            <v>2024-06-30</v>
          </cell>
          <cell r="R1259" t="str">
            <v>论文：Five-year admissions for gastritis and duodenitis in Jieshou, China: implications for better understanding and management of the disease beyond traditional clinical focus 发表杂志：BMC Gastroenterology 排名：共一 影响因子:2.4 发表日期: 期刊级别:SCI,论文：安徽省农村基层医疗机构呼吸系统疾病患者抗菌药物处方分析 发表杂志：中国预防医学 排名：第一 影响因子:1.402 发表日期:2023/03/22 期刊级别:中文核心,论文：安徽省界首市购买家庭医生签约服务的高血压患者服药依从性现状及影响因素 发表杂志：医学与社会 排名：第一 影响因子:2.501 发表日期:2023/01/10 期刊级别:中文核心</v>
          </cell>
          <cell r="S1259" t="str">
            <v/>
          </cell>
          <cell r="T1259" t="str">
            <v>硕士</v>
          </cell>
          <cell r="U1259" t="str">
            <v>安徽省胸科医院，安徽省疾病预防控制中心</v>
          </cell>
          <cell r="V1259" t="str">
            <v>无</v>
          </cell>
          <cell r="W1259">
            <v>17344056126</v>
          </cell>
          <cell r="X1259" t="str">
            <v>341225199703186373</v>
          </cell>
        </row>
        <row r="1260">
          <cell r="D1260" t="str">
            <v>45-23</v>
          </cell>
        </row>
        <row r="1260">
          <cell r="M1260" t="str">
            <v>押金</v>
          </cell>
          <cell r="N1260" t="str">
            <v>女</v>
          </cell>
          <cell r="O1260" t="str">
            <v>安徽医科大学</v>
          </cell>
          <cell r="P1260" t="str">
            <v>社会医学与卫生事业管理</v>
          </cell>
          <cell r="Q1260" t="str">
            <v>2024-06-30</v>
          </cell>
          <cell r="R1260" t="str">
            <v>论文：Differentiated Effects and Determinants of Home Blood Pressure Telemonitoring: Three-Year Cohort Study in Jieshou, Anhui, China 发表杂志：JOURNAL OF MEDICAL INTERNET RESEARCH 排名：第一 影响因子:7 发表日期:2022/10/25 期刊级别:SCI,论文：界首市高血压患者个性化膳食干预效果: 一项随机对照试验 发表杂志：中华高血压 排名：第一 影响因子:中文 发表日期:2023/02/26 期刊级别:中文核心</v>
          </cell>
          <cell r="S1260" t="str">
            <v/>
          </cell>
          <cell r="T1260" t="str">
            <v>硕士</v>
          </cell>
          <cell r="U1260" t="str">
            <v/>
          </cell>
          <cell r="V1260" t="str">
            <v/>
          </cell>
          <cell r="W1260">
            <v>19966463808</v>
          </cell>
          <cell r="X1260" t="str">
            <v>340123199810215089</v>
          </cell>
        </row>
        <row r="1261">
          <cell r="D1261" t="str">
            <v>45-24</v>
          </cell>
        </row>
        <row r="1261">
          <cell r="M1261" t="str">
            <v>原件</v>
          </cell>
          <cell r="N1261" t="str">
            <v>男</v>
          </cell>
          <cell r="O1261" t="str">
            <v>南京中医药大学</v>
          </cell>
          <cell r="P1261" t="str">
            <v>公共管理</v>
          </cell>
          <cell r="Q1261" t="str">
            <v>2024-07-01</v>
          </cell>
          <cell r="R1261" t="str">
            <v/>
          </cell>
          <cell r="S1261" t="str">
            <v/>
          </cell>
          <cell r="T1261" t="str">
            <v>硕士</v>
          </cell>
          <cell r="U1261" t="str">
            <v/>
          </cell>
          <cell r="V1261" t="str">
            <v/>
          </cell>
          <cell r="W1261">
            <v>15861001219</v>
          </cell>
          <cell r="X1261" t="str">
            <v>321282199908303231</v>
          </cell>
        </row>
        <row r="1262">
          <cell r="D1262" t="str">
            <v>45-25</v>
          </cell>
        </row>
        <row r="1262">
          <cell r="M1262" t="str">
            <v>押金</v>
          </cell>
          <cell r="N1262" t="str">
            <v>女</v>
          </cell>
          <cell r="O1262" t="str">
            <v>南京医科大学</v>
          </cell>
          <cell r="P1262" t="str">
            <v>公共卫生 (流行病与卫生统计学)</v>
          </cell>
          <cell r="Q1262" t="str">
            <v>2024-06-30</v>
          </cell>
          <cell r="R1262" t="str">
            <v/>
          </cell>
          <cell r="S1262" t="str">
            <v/>
          </cell>
          <cell r="T1262" t="str">
            <v>硕士</v>
          </cell>
          <cell r="U1262" t="str">
            <v>安庆市立医院</v>
          </cell>
          <cell r="V1262" t="str">
            <v/>
          </cell>
          <cell r="W1262">
            <v>18255059062</v>
          </cell>
          <cell r="X1262" t="str">
            <v>341125199809278668</v>
          </cell>
        </row>
        <row r="1263">
          <cell r="D1263" t="str">
            <v>45-26</v>
          </cell>
        </row>
        <row r="1263">
          <cell r="M1263" t="str">
            <v>原件</v>
          </cell>
          <cell r="N1263" t="str">
            <v>女</v>
          </cell>
          <cell r="O1263" t="str">
            <v>扬州大学</v>
          </cell>
          <cell r="P1263" t="str">
            <v>流行病与卫生统计学</v>
          </cell>
          <cell r="Q1263" t="str">
            <v>2024-06-30</v>
          </cell>
          <cell r="R1263" t="str">
            <v>论文：Assessing the risk of malaria local transmission and re-introduction in China from pre-elimination to elimination: A systematic review. 发表杂志：Acta Tropica 排名：共一 影响因子:2.7 发表日期:2023/11/24 期刊级别:SCI,论文：Delayed care-seeking in international migrant workers with imported malaria in China. 发表杂志：Journal of Travel Medicine 排名：共一 影响因子:25.7 发表日期:2024/02/09 期刊级别:SCI,论文：我国疟疾输入再传播风险评估指标的定量分析研究 发表杂志：中国血吸虫病防治杂志 排名：第一 影响因子:无 发表日期:2024/02/02 期刊级别:中文核心</v>
          </cell>
          <cell r="S1263" t="str">
            <v/>
          </cell>
          <cell r="T1263" t="str">
            <v>硕士</v>
          </cell>
          <cell r="U1263" t="str">
            <v/>
          </cell>
          <cell r="V1263" t="str">
            <v/>
          </cell>
          <cell r="W1263">
            <v>15116862593</v>
          </cell>
          <cell r="X1263" t="str">
            <v>140829199807100028</v>
          </cell>
        </row>
        <row r="1264">
          <cell r="D1264" t="str">
            <v>45-27</v>
          </cell>
        </row>
        <row r="1264">
          <cell r="M1264" t="str">
            <v>押金</v>
          </cell>
          <cell r="N1264" t="str">
            <v>男</v>
          </cell>
          <cell r="O1264" t="str">
            <v>南京医科大学</v>
          </cell>
          <cell r="P1264" t="str">
            <v>公共管理（社会医学与卫生事业管理方向）</v>
          </cell>
          <cell r="Q1264" t="str">
            <v>2024-07-01</v>
          </cell>
          <cell r="R1264" t="str">
            <v>论文：.基于Donabedian模型的三级中医医院综合医疗服务能力评价模型构建 发表杂志：中国医院 排名：第一 影响因子:1.873 发表日期: 期刊级别:中文核心,论文：江苏省公共卫生机构人员工作满意度及其影响因素研究 发表杂志：卫生软科学 排名：第一 影响因子:1.646 发表日期:2023/06/01 期刊级别:统计源,论文：疫情常态化防控下门诊预约就诊服务现状及其影响因素研究 发表杂志：现代医院管理 排名：第一 影响因子:0.943 发表日期:2023/01/01 期刊级别:省级</v>
          </cell>
          <cell r="S1264" t="str">
            <v>项目/课题：健康江苏研究院：《江苏省生物医药产业发展趋势与策略研究报告》 开始时间：2023/09/01 完成时间：2024/02/01 项目/课题等级:市厅级 个人排名:第2,项目/课题：南京市卫健委《南京市中医药条例》立法调研 开始时间：2022/08/01 完成时间：2023/06/01 项目/课题等级:市厅级 个人排名:第1,项目/课题：宿迁市申报财政部、国家卫健委《公立医院改革与高质量发展示范项目》 开始时间：2022/03/01 完成时间：2022/04/01 项目/课题等级:市厅级 个人排名:第3,项目/课题：江苏省政府、省卫健委与南京医科大学《江苏省公立医院运营保障机制研究调研》 开始时间：2023/09/01 完成时间：2023/12/01 项目/课题等级:省部级 个人排名:第2,项目/课题：连云港市申报财政部、国家卫健委《公立医院改革与高质量发展示范项目》 开始时间：2022/03/01 完成时间：2023/04/01 项目/课题等级:市厅级 个人排名:第3</v>
          </cell>
          <cell r="T1264" t="str">
            <v>硕士</v>
          </cell>
          <cell r="U1264" t="str">
            <v>江苏省人民医院</v>
          </cell>
          <cell r="V1264" t="str">
            <v/>
          </cell>
          <cell r="W1264">
            <v>18651907757</v>
          </cell>
          <cell r="X1264" t="str">
            <v>320830199711015813</v>
          </cell>
        </row>
        <row r="1265">
          <cell r="N1265" t="str">
            <v>男</v>
          </cell>
          <cell r="O1265" t="str">
            <v>昆明医科大学</v>
          </cell>
          <cell r="P1265" t="str">
            <v>社会医学与卫生事业管理</v>
          </cell>
          <cell r="Q1265" t="str">
            <v>2024-07-01</v>
          </cell>
          <cell r="R1265" t="str">
            <v>论文：基于CiteSpace的国内农村留守儿童心理健康研究现状及热点可视化分析 发表杂志：心理月刊 排名：第一 影响因子:0.183 发表日期: 期刊级别:,论文：政策工具视角下云南省养老服务政策文本分析 发表杂志：卫生职业教育 排名：第一 影响因子:0.315 发表日期: 期刊级别:,论文：江苏省宝应县山阳镇农村空巢老人握力与内在能力的相关性研究 发表杂志：实用预防医学 排名：第一 影响因子:1.709 发表日期: 期刊级别:统计源</v>
          </cell>
          <cell r="S1265" t="str">
            <v>项目/课题：健康老龄化背景下农村空巢老人内在能力综合干预效果评价研究 开始时间：2023/01/01 完成时间：2024/12/31 项目/课题等级:市厅级 个人排名:第1,项目/课题：农村空巢老人内在能力现状及其与不良事件相关性研究 开始时间：2023/05/01 完成时间：2024/05/31 项目/课题等级:其他 个人排名:第1</v>
          </cell>
          <cell r="T1265" t="str">
            <v>硕士</v>
          </cell>
          <cell r="U1265" t="str">
            <v>无</v>
          </cell>
          <cell r="V1265" t="str">
            <v>无</v>
          </cell>
          <cell r="W1265">
            <v>18362890613</v>
          </cell>
          <cell r="X1265" t="str">
            <v>321023199112053432</v>
          </cell>
        </row>
        <row r="1266">
          <cell r="N1266" t="str">
            <v>女</v>
          </cell>
          <cell r="O1266" t="str">
            <v>温州医科大学</v>
          </cell>
          <cell r="P1266" t="str">
            <v>流行病与卫生统计学</v>
          </cell>
          <cell r="Q1266" t="str">
            <v>2024-06-30</v>
          </cell>
          <cell r="R1266" t="str">
            <v>论文：Comparison of the Early Warning Effects of Novel Inflammatory Markers SIRI, NLR, and LMR in the Inhibition of Carotid Atherosclerosis by Testosterone in Middle-Aged and Elderly Han Chinese Men in the Real World: A Small Sample Clinical Observational Study 发表杂志：Am J Mens Health 排名：共一 影响因子:2.3 发表日期: 期刊级别:,论文：Comparison of the Early Warning Effects of Novel Inflammatory Markers SIRI, NLR, and LMR in the Inhibition of Carotid Atherosclerosis by Testosterone in Middle-Aged and Elderly Han Chinese Men in the Real World: A Small Sample Clinical Observational Study 发表杂志：Am J Mens Health 排名：共一 影响因子:2.3 发表日期: 期刊级别:SCI</v>
          </cell>
          <cell r="S1266" t="str">
            <v/>
          </cell>
          <cell r="T1266" t="str">
            <v>硕士</v>
          </cell>
          <cell r="U1266" t="str">
            <v/>
          </cell>
          <cell r="V1266" t="str">
            <v>无</v>
          </cell>
          <cell r="W1266">
            <v>15258096520</v>
          </cell>
          <cell r="X1266" t="str">
            <v>622425199711042328</v>
          </cell>
        </row>
        <row r="1267">
          <cell r="N1267" t="str">
            <v>女</v>
          </cell>
          <cell r="O1267" t="str">
            <v>华中科技大学</v>
          </cell>
          <cell r="P1267" t="str">
            <v>公共卫生（流行病与卫生统计学）</v>
          </cell>
          <cell r="Q1267" t="str">
            <v>2024-06-30</v>
          </cell>
          <cell r="R1267" t="str">
            <v>论文：The relationship between childbirth self-efficacy and antenatal depressive symptoms in Chinese women: A cross-lagged model 发表杂志：在投 排名：第一 影响因子:无 发表日期: 期刊级别:,论文：我国农村订单定向医学生履约期满后续约意愿分析 发表杂志：中国社会医学杂志 排名：第一 影响因子:无 发表日期: 期刊级别:统计源</v>
          </cell>
          <cell r="S1267" t="str">
            <v>项目/课题：武汉市影响群众健康突出问题“323”攻坚行动中期评估 开始时间：2023/06/01 完成时间：2023/11/30 项目/课题等级:市厅级 个人排名:第2</v>
          </cell>
          <cell r="T1267" t="str">
            <v>医学硕士</v>
          </cell>
          <cell r="U1267" t="str">
            <v/>
          </cell>
          <cell r="V1267" t="str">
            <v>无</v>
          </cell>
          <cell r="W1267">
            <v>17397207247</v>
          </cell>
          <cell r="X1267" t="str">
            <v>411524199710153244</v>
          </cell>
        </row>
        <row r="1268">
          <cell r="N1268" t="str">
            <v>男</v>
          </cell>
          <cell r="O1268" t="str">
            <v>徐州医科大学</v>
          </cell>
          <cell r="P1268" t="str">
            <v>流行病与卫生统计学</v>
          </cell>
          <cell r="Q1268" t="str">
            <v>2024-06-30</v>
          </cell>
          <cell r="R1268" t="str">
            <v>论文：徐州市流动老年人卫生服务利用状况及影响因素：基于安德森模型 发表杂志：现代预防医学 排名：第一 影响因子:无 发表日期: 期刊级别:中文核心</v>
          </cell>
          <cell r="S1268" t="str">
            <v>项目/课题：乡村医生调研现状和对策 开始时间：2023/04/01 完成时间：2023/07/31 项目/课题等级:国家级 个人排名:第4,项目/课题：基于PLS-SEM的乡村医生工作生活质量、职业认同、职业倦怠及隐性缺勤的关系研究 开始时间：2022/10/01 完成时间：2024/06/30 项目/课题等级:其他 个人排名:第1</v>
          </cell>
          <cell r="T1268" t="str">
            <v>硕士</v>
          </cell>
          <cell r="U1268" t="str">
            <v/>
          </cell>
          <cell r="V1268" t="str">
            <v/>
          </cell>
          <cell r="W1268">
            <v>13023525733</v>
          </cell>
          <cell r="X1268" t="str">
            <v>320323199712054231</v>
          </cell>
        </row>
        <row r="1269">
          <cell r="N1269" t="str">
            <v>女</v>
          </cell>
          <cell r="O1269" t="str">
            <v>中国医科大学</v>
          </cell>
          <cell r="P1269" t="str">
            <v>公共卫生</v>
          </cell>
          <cell r="Q1269" t="str">
            <v>2024-06-10</v>
          </cell>
          <cell r="R1269" t="str">
            <v/>
          </cell>
          <cell r="S1269" t="str">
            <v/>
          </cell>
          <cell r="T1269" t="str">
            <v>硕士</v>
          </cell>
          <cell r="U1269" t="str">
            <v/>
          </cell>
          <cell r="V1269" t="str">
            <v/>
          </cell>
          <cell r="W1269">
            <v>18940162154</v>
          </cell>
          <cell r="X1269" t="str">
            <v>342401199910077621</v>
          </cell>
        </row>
        <row r="1270">
          <cell r="N1270" t="str">
            <v>男</v>
          </cell>
          <cell r="O1270" t="str">
            <v>安徽医科大学</v>
          </cell>
          <cell r="P1270" t="str">
            <v>社会医学与卫生事业管理</v>
          </cell>
          <cell r="Q1270" t="str">
            <v>2024-06-30</v>
          </cell>
          <cell r="R1270" t="str">
            <v>论文：《我国卫生人力资源的空间差异及分布动态演进——基于Dagum基尼系数分解与Kernel密度估计的实证研究》 发表杂志：《中国卫生政策研究》 排名：第一 影响因子:3.6 发表日期:2022/11/25 期刊级别:中文核心</v>
          </cell>
          <cell r="S1270" t="str">
            <v/>
          </cell>
          <cell r="T1270" t="str">
            <v>硕士</v>
          </cell>
          <cell r="U1270" t="str">
            <v>安徽省儿童医院</v>
          </cell>
          <cell r="V1270" t="str">
            <v/>
          </cell>
          <cell r="W1270">
            <v>18715217870</v>
          </cell>
          <cell r="X1270" t="str">
            <v>340323199910173737</v>
          </cell>
        </row>
        <row r="1271">
          <cell r="N1271" t="str">
            <v>女</v>
          </cell>
          <cell r="O1271" t="str">
            <v>东南大学</v>
          </cell>
          <cell r="P1271" t="str">
            <v>公共卫生（流行病与卫生统计学方向）</v>
          </cell>
          <cell r="Q1271" t="str">
            <v>2024-08-01</v>
          </cell>
          <cell r="R1271" t="str">
            <v>论文：人体挑战试验在疫苗临床评价中的应用 发表杂志：中国疫苗和免疫 排名：第一 影响因子:1.768 发表日期: 期刊级别:中文核心</v>
          </cell>
          <cell r="S1271" t="str">
            <v/>
          </cell>
          <cell r="T1271" t="str">
            <v>硕士</v>
          </cell>
          <cell r="U1271" t="str">
            <v>江苏省疾病预防控制中心</v>
          </cell>
          <cell r="V1271" t="str">
            <v/>
          </cell>
          <cell r="W1271">
            <v>18263836368</v>
          </cell>
          <cell r="X1271" t="str">
            <v>370983199711060080</v>
          </cell>
        </row>
        <row r="1272">
          <cell r="N1272" t="str">
            <v>女</v>
          </cell>
          <cell r="O1272" t="str">
            <v>北京中医药大学</v>
          </cell>
          <cell r="P1272" t="str">
            <v>公共管理（社会医学与卫生事业管理）</v>
          </cell>
          <cell r="Q1272" t="str">
            <v>2024-06-30</v>
          </cell>
          <cell r="R1272" t="str">
            <v>论文： 医学院校教师德育认知现状的调查和分析 发表杂志：中华医学教育杂志 排名：第一 影响因子:1.326 发表日期: 期刊级别:,论文：中西医结合教育研究现状、热点及发展趋势分析 发表杂志：中医教育 排名：第一 影响因子:0.68 发表日期: 期刊级别:,论文：政策工具视角下我国医疗卫生人才评价政策文本分析 发表杂志：中华医学教育杂志 排名：第一 影响因子:1.326 发表日期: 期刊级别:,论文：硕士研究生学业奖学金政策满意度及影响因素研究 发表杂志：中华医学教育杂志 排名：第一 影响因子:1.326 发表日期: 期刊级别:</v>
          </cell>
          <cell r="S1272" t="str">
            <v>项目/课题：《中医学专业本科生学习兴趣对学业成就的影响：专业认同的中介作用》 开始时间：2023/09/04 完成时间：2024/06/30 项目/课题等级:其他 个人排名:第1</v>
          </cell>
          <cell r="T1272" t="str">
            <v>硕士</v>
          </cell>
          <cell r="U1272" t="str">
            <v>北京协和医院</v>
          </cell>
          <cell r="V1272" t="str">
            <v>无</v>
          </cell>
          <cell r="W1272">
            <v>18210379717</v>
          </cell>
          <cell r="X1272" t="str">
            <v>413026199911202724</v>
          </cell>
        </row>
        <row r="1273">
          <cell r="N1273" t="str">
            <v>女</v>
          </cell>
          <cell r="O1273" t="str">
            <v>山东大学</v>
          </cell>
          <cell r="P1273" t="str">
            <v>社会医学与卫生事业管理</v>
          </cell>
          <cell r="Q1273" t="str">
            <v>2024-06-30</v>
          </cell>
          <cell r="R1273" t="str">
            <v>论文：山东省公共卫生技术人员配置现状与公平性分析 发表杂志：现代预防医学 排名：第一 影响因子:2.17 发表日期:2024/01/25 期刊级别:中文核心,论文：泰安市慢性病患者基层就诊意愿及影响因素研究 发表杂志：中国农村卫生事业管理 排名：第一 影响因子:1.53 发表日期:2023/01/20 期刊级别:省级</v>
          </cell>
          <cell r="S1273" t="str">
            <v>项目/课题：齐河县卫生健康服务体系规划 （2023-2030年） 开始时间：2023/04/15 完成时间：2023/08/31 项目/课题等级:其他 个人排名:第3</v>
          </cell>
          <cell r="T1273" t="str">
            <v>医学硕士</v>
          </cell>
          <cell r="U1273" t="str">
            <v>安徽医科大学第一附属医院</v>
          </cell>
          <cell r="V1273" t="str">
            <v>无</v>
          </cell>
          <cell r="W1273">
            <v>15508321837</v>
          </cell>
          <cell r="X1273" t="str">
            <v>342425199810058424</v>
          </cell>
        </row>
        <row r="1274">
          <cell r="N1274" t="str">
            <v>女</v>
          </cell>
          <cell r="O1274" t="str">
            <v>南通大学</v>
          </cell>
          <cell r="P1274" t="str">
            <v>公共卫生（流行病与卫生统计学方向）</v>
          </cell>
          <cell r="Q1274" t="str">
            <v>2024-07-01</v>
          </cell>
          <cell r="R1274" t="str">
            <v>论文： A novel APA-based prognostic signature may predict the prognosis of lung adenocarcinoma in an East Asian population 发表杂志：iScience 排名：第一 影响因子:5.8 发表日期: 期刊级别:SCI,论文：Optimum birth interval (36-48 months) may reduce the risk of undernutrition in children: A meta-analysis. Frontiers in nutrition. 发表杂志：Frontiers in nutrition 排名：共一 影响因子:5.0 发表日期: 期刊级别:SCI</v>
          </cell>
          <cell r="S1274" t="str">
            <v/>
          </cell>
          <cell r="T1274" t="str">
            <v>硕士</v>
          </cell>
          <cell r="U1274" t="str">
            <v/>
          </cell>
          <cell r="V1274" t="str">
            <v/>
          </cell>
          <cell r="W1274">
            <v>18036176831</v>
          </cell>
          <cell r="X1274" t="str">
            <v>34222519981103006X</v>
          </cell>
        </row>
        <row r="1275">
          <cell r="N1275" t="str">
            <v>女</v>
          </cell>
          <cell r="O1275" t="str">
            <v>南京医科大学</v>
          </cell>
          <cell r="P1275" t="str">
            <v>公共管理（社会医学与卫生事业管理方向）</v>
          </cell>
          <cell r="Q1275" t="str">
            <v>2024-06-30</v>
          </cell>
          <cell r="R1275" t="str">
            <v>论文：双元制度逻辑视角下医养结合机构的医生身份认同研究——基于清晰集定性比较分析 发表杂志：卫生经济研究 排名：第一 影响因子:3.704 发表日期:2024/02/01 期刊级别:中文核心,论文：政策工具视角下医养结合机构医生相关政策分析 发表杂志：卫生经济研究 排名：第一 影响因子:3.704 发表日期:2023/10/27 期刊级别:中文核心</v>
          </cell>
          <cell r="S1275" t="str">
            <v>项目/课题：高校书院制视角下研究生教育管理模式研究 开始时间：2021/09/01 完成时间：2023/09/01 项目/课题等级:其他 个人排名:第5</v>
          </cell>
          <cell r="T1275" t="str">
            <v>硕士</v>
          </cell>
          <cell r="U1275" t="str">
            <v>南京鼓楼医院</v>
          </cell>
          <cell r="V1275" t="str">
            <v/>
          </cell>
          <cell r="W1275">
            <v>13218016103</v>
          </cell>
          <cell r="X1275" t="str">
            <v>321088199906294869</v>
          </cell>
        </row>
        <row r="1276">
          <cell r="N1276" t="str">
            <v>女</v>
          </cell>
          <cell r="O1276" t="str">
            <v>蚌埠医科大学</v>
          </cell>
          <cell r="P1276" t="str">
            <v>公共卫生</v>
          </cell>
          <cell r="Q1276" t="str">
            <v>2024-07-01</v>
          </cell>
          <cell r="R1276" t="str">
            <v/>
          </cell>
          <cell r="S1276" t="str">
            <v/>
          </cell>
          <cell r="T1276" t="str">
            <v>硕士</v>
          </cell>
          <cell r="U1276" t="str">
            <v>泰州市疾病预防控制中心</v>
          </cell>
          <cell r="V1276" t="str">
            <v>无</v>
          </cell>
          <cell r="W1276">
            <v>15755007769</v>
          </cell>
          <cell r="X1276" t="str">
            <v>341126199805181224</v>
          </cell>
        </row>
        <row r="1277">
          <cell r="N1277" t="str">
            <v>女</v>
          </cell>
          <cell r="O1277" t="str">
            <v>安徽医科大学</v>
          </cell>
          <cell r="P1277" t="str">
            <v>社会医学与卫生事业管理</v>
          </cell>
          <cell r="Q1277" t="str">
            <v>2024-06-30</v>
          </cell>
          <cell r="R1277" t="str">
            <v>论文：The relationship between？self-assessment living standard and？mental health among？the？older in？rural China: the？mediating role of？sleep quality 发表杂志：BMC public health 排名：第一 影响因子:4.5 发表日期:2023/02/08 期刊级别:SCI收录,论文：农村地区老年人自评身体状况和睡眠质量的关系研究———心理健康的中介作用 发表杂志：《现代预防医学》 排名：第一 影响因子:无 发表日期:2023/03/08 期刊级别:中文核心,论文：合肥市公立医院住院慢病患者服务需求现状及分析 发表杂志：《中国农村卫生事业管理》 排名：第一 影响因子:无 发表日期:2020/12/08 期刊级别:统计源</v>
          </cell>
          <cell r="S1277" t="str">
            <v>项目/课题：《以需求为导向的合肥市三甲医院慢病患者服务需求调查与分析》 开始时间：2019/05/06 完成时间：2021/05/06 项目/课题等级:省部级 个人排名:第1</v>
          </cell>
          <cell r="T1277" t="str">
            <v>硕士</v>
          </cell>
          <cell r="U1277" t="str">
            <v>安徽省口腔医院</v>
          </cell>
          <cell r="V1277" t="str">
            <v>无</v>
          </cell>
          <cell r="W1277">
            <v>13695515752</v>
          </cell>
          <cell r="X1277" t="str">
            <v>341524200103295221</v>
          </cell>
        </row>
        <row r="1278">
          <cell r="N1278" t="str">
            <v>女</v>
          </cell>
          <cell r="O1278" t="str">
            <v>南昌大学</v>
          </cell>
          <cell r="P1278" t="str">
            <v>公共卫生</v>
          </cell>
          <cell r="Q1278" t="str">
            <v>2024-06-30</v>
          </cell>
          <cell r="R1278" t="str">
            <v>论文：Comparison of the Predictive Value of Inflammatory Biomarkers for the Risk of Stroke-Associated Pneumonia in Patients with Acute Ischemic Stroke 发表杂志：Clinical Interventions in Aging 排名：第一 影响因子:3.6 发表日期:2024/09/11 期刊级别:SCI,论文：Prediction of recurrent ischemic stroke using radiomics data and machine learning methods in acute ischemic stroke patients: protocol for a multi-center, large sample, prospective observational cohort study in China 发表杂志：BMJ Open 排名：共一 影响因子:2.9 发表日期:2023/09/20 期刊级别:SCI</v>
          </cell>
          <cell r="S1278" t="str">
            <v/>
          </cell>
          <cell r="T1278" t="str">
            <v>硕士</v>
          </cell>
          <cell r="U1278" t="str">
            <v/>
          </cell>
          <cell r="V1278" t="str">
            <v/>
          </cell>
          <cell r="W1278">
            <v>17865583133</v>
          </cell>
          <cell r="X1278" t="str">
            <v>370306199803260025</v>
          </cell>
        </row>
        <row r="1279">
          <cell r="N1279" t="str">
            <v>女</v>
          </cell>
          <cell r="O1279" t="str">
            <v>南京中医药大学</v>
          </cell>
          <cell r="P1279" t="str">
            <v>公共管理（社会医学与卫生事业管理）</v>
          </cell>
          <cell r="Q1279" t="str">
            <v>2024-06-18</v>
          </cell>
          <cell r="R1279" t="str">
            <v>论文：Disrupting RhoA activity by blocking Arhgef3 expression mitigates microg lia-induced neuroinflammation post spinal cord contusion 发表杂志：Journal of Neuroimmunology 排名：共一 影响因子:3.3 发表日期: 期刊级别:SCI,论文：Exploring the relationship between air quality and health shocks to the elderly:A retrospective cross-sectional study in China 发表杂志：Front Public Health 排名：第一 影响因子:6.46 发表日期: 期刊级别:SCI</v>
          </cell>
          <cell r="S1279" t="str">
            <v>项目/课题：乡村医生留职意愿调查及影响因素研究 开始时间：2021/12/01 完成时间：2023/12/01 项目/课题等级:省部级 个人排名:,项目/课题：江苏省二级社区医院评审标准 开始时间：2021/04/01 完成时间：2022/05/01 项目/课题等级:省部级 个人排名:,项目/课题：江苏省卫生总费用核算与结果分析 开始时间：2022/11/01 完成时间：2023/03/01 项目/课题等级:省部级 个人排名:</v>
          </cell>
          <cell r="T1279" t="str">
            <v>硕士</v>
          </cell>
          <cell r="U1279" t="str">
            <v>江苏省人民医院、江苏省中医药</v>
          </cell>
          <cell r="V1279" t="str">
            <v/>
          </cell>
          <cell r="W1279">
            <v>15380813027</v>
          </cell>
          <cell r="X1279" t="str">
            <v>320623199808201466</v>
          </cell>
        </row>
        <row r="1280">
          <cell r="N1280" t="str">
            <v>男</v>
          </cell>
          <cell r="O1280" t="str">
            <v>安徽医科大学</v>
          </cell>
          <cell r="P1280" t="str">
            <v>流行病与卫生统计学</v>
          </cell>
          <cell r="Q1280" t="str">
            <v>2024-07-01</v>
          </cell>
          <cell r="R1280" t="str">
            <v>论文：Dietary inflammatory indices may increase the risk of SLE: gut microbiota mediated 发表杂志：Annals of Medicine 排名：共一 影响因子:4.4 发表日期: 期刊级别:,论文：Endocrine-disrupting chemicals and autoimmune diseases 发表杂志：Environ Res 排名：共一 影响因子:8.3 发表日期:2023/05/22 期刊级别:SCI,论文：Essential Trace Element Status in Systemic Lupus Erythematosus: a Meta-analysis Based on Case-Control Studies 发表杂志：Biol Trace Elem Res 排名：共一 影响因子:3.9 发表日期:2022/06/24 期刊级别:SCI,论文：Intestinal fungi and systemic autoimmune diseases 发表杂志：Autoimmun Rev 排名：共一 影响因子:13.6 发表日期:2022/11/21 期刊级别:SCI,论文：Metabolic Signature of Healthy Lifestyle and Risk of Rheumatoid Arthritis: Observational and Mendelian Randomization Study 发表杂志：Am J Clin Nutr 排名：共一 影响因子:7.1 发表日期:2023/04/29 期刊级别:SCI,论文：Suicide and suicidality in people exposed to pesticides: A systematic review and meta-analysis 发表杂志：Environ Pollut 排名：共一 影响因子:8.9 发表日期:2023/04/01 期刊级别:SCI</v>
          </cell>
          <cell r="S1280" t="str">
            <v/>
          </cell>
          <cell r="T1280" t="str">
            <v>硕士</v>
          </cell>
          <cell r="U1280" t="str">
            <v>合肥海关技术中心</v>
          </cell>
          <cell r="V1280" t="str">
            <v>无</v>
          </cell>
          <cell r="W1280">
            <v>17318593321</v>
          </cell>
          <cell r="X1280" t="str">
            <v>342425199905150012</v>
          </cell>
        </row>
        <row r="1281">
          <cell r="N1281" t="str">
            <v>女</v>
          </cell>
          <cell r="O1281" t="str">
            <v>中国医科大学</v>
          </cell>
          <cell r="P1281" t="str">
            <v>公共卫生（流行病与卫生统计学）</v>
          </cell>
          <cell r="Q1281" t="str">
            <v>2024-06-10</v>
          </cell>
          <cell r="R1281" t="str">
            <v/>
          </cell>
          <cell r="S1281" t="str">
            <v/>
          </cell>
          <cell r="T1281" t="str">
            <v>硕士</v>
          </cell>
          <cell r="U1281" t="str">
            <v>江苏省人民医院、南京市第一医院、沈阳市铁西区疾病预防控制中心</v>
          </cell>
          <cell r="V1281" t="str">
            <v/>
          </cell>
          <cell r="W1281">
            <v>18361519214</v>
          </cell>
          <cell r="X1281" t="str">
            <v>320305199801020823</v>
          </cell>
        </row>
        <row r="1282">
          <cell r="N1282" t="str">
            <v>女</v>
          </cell>
          <cell r="O1282" t="str">
            <v>南通大学</v>
          </cell>
          <cell r="P1282" t="str">
            <v>流行病与卫生统计学</v>
          </cell>
          <cell r="Q1282" t="str">
            <v>2024-06-30</v>
          </cell>
          <cell r="R1282" t="str">
            <v/>
          </cell>
          <cell r="S1282" t="str">
            <v/>
          </cell>
          <cell r="T1282" t="str">
            <v>硕士</v>
          </cell>
          <cell r="U1282" t="str">
            <v/>
          </cell>
          <cell r="V1282" t="str">
            <v/>
          </cell>
          <cell r="W1282">
            <v>13057053696</v>
          </cell>
          <cell r="X1282" t="str">
            <v>331081199902120068</v>
          </cell>
        </row>
        <row r="1283">
          <cell r="N1283" t="str">
            <v>男</v>
          </cell>
          <cell r="O1283" t="str">
            <v>安徽医科大学</v>
          </cell>
          <cell r="P1283" t="str">
            <v>流行病与卫生统计学</v>
          </cell>
          <cell r="Q1283" t="str">
            <v>2024-07-01</v>
          </cell>
          <cell r="R1283" t="str">
            <v>论文：Association of Body Weight Time in Target Range With the Risk of Kidney Outcomes in Patients With Overweight/Obesity and Type 2 Diabetes Mellitus. Diabetes Care 发表杂志：Diabetes Care 排名：第一 影响因子:16.2 发表日期:2023/12/18 期刊级别:SCI</v>
          </cell>
          <cell r="S1283" t="str">
            <v/>
          </cell>
          <cell r="T1283" t="str">
            <v>硕士</v>
          </cell>
          <cell r="U1283" t="str">
            <v/>
          </cell>
          <cell r="V1283" t="str">
            <v/>
          </cell>
          <cell r="W1283">
            <v>17356287159</v>
          </cell>
          <cell r="X1283" t="str">
            <v>340823199405293110</v>
          </cell>
        </row>
        <row r="1284">
          <cell r="N1284" t="str">
            <v>男</v>
          </cell>
          <cell r="O1284" t="str">
            <v>哈尔滨医科大学</v>
          </cell>
          <cell r="P1284" t="str">
            <v>流行病与卫生统计学</v>
          </cell>
          <cell r="Q1284" t="str">
            <v>2024-06-30</v>
          </cell>
          <cell r="R1284" t="str">
            <v/>
          </cell>
          <cell r="S1284" t="str">
            <v/>
          </cell>
          <cell r="T1284" t="str">
            <v>医学硕士</v>
          </cell>
          <cell r="U1284" t="str">
            <v/>
          </cell>
          <cell r="V1284" t="str">
            <v/>
          </cell>
          <cell r="W1284">
            <v>17848319542</v>
          </cell>
          <cell r="X1284" t="str">
            <v>232326199610034431</v>
          </cell>
        </row>
        <row r="1285">
          <cell r="N1285" t="str">
            <v>女</v>
          </cell>
          <cell r="O1285" t="str">
            <v>吉林大学</v>
          </cell>
          <cell r="P1285" t="str">
            <v>社会医学与卫生事业管理</v>
          </cell>
          <cell r="Q1285" t="str">
            <v>2024-06-30</v>
          </cell>
          <cell r="R1285" t="str">
            <v>论文：The mediating role of frequent mental distress in the relationship between adverse childhood experiences and cognitive disability in emerging adults. 发表杂志：Scientific Reports  排名：共一 影响因子:4.6 发表日期: 期刊级别:SCI</v>
          </cell>
          <cell r="S1285" t="str">
            <v/>
          </cell>
          <cell r="T1285" t="str">
            <v>硕士</v>
          </cell>
          <cell r="U1285" t="str">
            <v/>
          </cell>
          <cell r="V1285" t="str">
            <v/>
          </cell>
          <cell r="W1285">
            <v>17861203956</v>
          </cell>
          <cell r="X1285" t="str">
            <v>371422199812160444</v>
          </cell>
        </row>
        <row r="1286">
          <cell r="N1286" t="str">
            <v>男</v>
          </cell>
          <cell r="O1286" t="str">
            <v>桂林医学院</v>
          </cell>
          <cell r="P1286" t="str">
            <v>公共卫生</v>
          </cell>
          <cell r="Q1286" t="str">
            <v>2024-06-30</v>
          </cell>
          <cell r="R1286" t="str">
            <v>论文：某机构药物临床试验自查发现问题及管理措施探讨 发表杂志：中国处方药 排名：第一 影响因子:0.386 发表日期:2024/01/15 期刊级别:省级</v>
          </cell>
          <cell r="S1286" t="str">
            <v/>
          </cell>
          <cell r="T1286" t="str">
            <v>硕士</v>
          </cell>
          <cell r="U1286" t="str">
            <v>上海市东方医院</v>
          </cell>
          <cell r="V1286" t="str">
            <v>无</v>
          </cell>
          <cell r="W1286">
            <v>13156016501</v>
          </cell>
          <cell r="X1286" t="str">
            <v>372926199910077314</v>
          </cell>
        </row>
        <row r="1287">
          <cell r="N1287" t="str">
            <v>女</v>
          </cell>
          <cell r="O1287" t="str">
            <v>昆明医科大学</v>
          </cell>
          <cell r="P1287" t="str">
            <v>流行病与卫生统计学</v>
          </cell>
          <cell r="Q1287" t="str">
            <v>2023-06-30</v>
          </cell>
          <cell r="R1287" t="str">
            <v>论文：基于母婴健康队列的子痫前期发病率及其危险因素分析 发表杂志：昆明医科大学学报 排名：第一 影响因子:1.5 发表日期: 期刊级别:</v>
          </cell>
          <cell r="S1287" t="str">
            <v/>
          </cell>
          <cell r="T1287" t="str">
            <v>硕士</v>
          </cell>
          <cell r="U1287" t="str">
            <v/>
          </cell>
          <cell r="V1287" t="str">
            <v/>
          </cell>
          <cell r="W1287">
            <v>15111167510</v>
          </cell>
          <cell r="X1287" t="str">
            <v>430703199610241361</v>
          </cell>
        </row>
        <row r="1288">
          <cell r="N1288" t="str">
            <v>女</v>
          </cell>
          <cell r="O1288" t="str">
            <v>苏州大学</v>
          </cell>
          <cell r="P1288" t="str">
            <v>公共卫生</v>
          </cell>
          <cell r="Q1288" t="str">
            <v>2024-06-20</v>
          </cell>
          <cell r="R1288" t="str">
            <v/>
          </cell>
          <cell r="S1288" t="str">
            <v/>
          </cell>
          <cell r="T1288" t="str">
            <v>硕士</v>
          </cell>
          <cell r="U1288" t="str">
            <v>常熟市疾病预防控制中心</v>
          </cell>
          <cell r="V1288" t="str">
            <v>无</v>
          </cell>
          <cell r="W1288">
            <v>15962203857</v>
          </cell>
          <cell r="X1288" t="str">
            <v>342626199712244722</v>
          </cell>
        </row>
        <row r="1289">
          <cell r="N1289" t="str">
            <v>女</v>
          </cell>
          <cell r="O1289" t="str">
            <v>江西中医药大学</v>
          </cell>
          <cell r="P1289" t="str">
            <v>公共管理（社会医学与卫生事业管理）</v>
          </cell>
          <cell r="Q1289" t="str">
            <v>2024-06-23</v>
          </cell>
          <cell r="R1289" t="str">
            <v>论文：	基于PMC指数的长期护理保险政策评估研究 发表杂志：卫生软科学 排名：第一 影响因子:1.646 发表日期: 期刊级别:统计源,论文：常熟市城乡居民养老保险参保缴费档次逆向选择影响因素研究 发表杂志：	 保险职业学院学报 排名：第一 影响因子:0.57 发表日期: 期刊级别:省级,论文：长期护理保险背景下的机构护理分级照护体系构建研究 发表杂志：中国研究型医院 排名：第一 影响因子:1.251 发表日期: 期刊级别:统计源,论文：长期护理保险背景下长期护理模式研究进展与展望——基于CiteSpace的可视化分析 发表杂志：中国初级卫生保健 排名：第一 影响因子:1.211 发表日期: 期刊级别:统计源</v>
          </cell>
          <cell r="S1289" t="str">
            <v>项目/课题：江西省研究生创新专项资金项目 开始时间：2022/06/10 完成时间：2024/02/19 项目/课题等级:省部级 个人排名:第1</v>
          </cell>
          <cell r="T1289" t="str">
            <v>硕士</v>
          </cell>
          <cell r="U1289" t="str">
            <v/>
          </cell>
          <cell r="V1289" t="str">
            <v/>
          </cell>
          <cell r="W1289">
            <v>13913678011</v>
          </cell>
          <cell r="X1289" t="str">
            <v>320581199901154527</v>
          </cell>
        </row>
        <row r="1290">
          <cell r="N1290" t="str">
            <v>男</v>
          </cell>
          <cell r="O1290" t="str">
            <v>安徽医科大学</v>
          </cell>
          <cell r="P1290" t="str">
            <v>流行病与卫生统计学</v>
          </cell>
          <cell r="Q1290" t="str">
            <v>2024-06-30</v>
          </cell>
          <cell r="R1290" t="str">
            <v>论文： Association between air pollution exposure and outpatient visits for dermatomyositis in a humid subtropical region of China: a time-series study 发表杂志：Environ Geochem Health 排名：共一 影响因子:4.2 发表日期: 期刊级别:SCI,论文：Association between air pollution exposure and  coronary heart disease hospitalization in a humid sub-tropical region of China: A time-series study 发表杂志： Front  Public Health 排名：共一 影响因子:5.2 发表日期: 期刊级别:,论文：Climate change and daily outpatient visits for dermatomyositis in Hefei, China: a timeseries study 发表杂志： Environ Sci Pollut Res Int 排名：第一 影响因子:5.8 发表日期: 期刊级别:SCI,论文：Mendelian randomization as a tool to gain insights into the mosaic causes of autoimmune  diseases 发表杂志：Autoimmun Rev 排名：第一 影响因子:13.7 发表日期: 期刊级别:SCI,论文：Serum DKK-1 level in ankylosing spondylitis: insights from meta-analysis and Mendelian randomization 发表杂志： Front Immunol 排名：共一 影响因子:7.3 发表日期: 期刊级别:</v>
          </cell>
          <cell r="S1290" t="str">
            <v/>
          </cell>
          <cell r="T1290" t="str">
            <v>硕士</v>
          </cell>
          <cell r="U1290" t="str">
            <v/>
          </cell>
          <cell r="V1290" t="str">
            <v/>
          </cell>
          <cell r="W1290">
            <v>18256014339</v>
          </cell>
          <cell r="X1290" t="str">
            <v>340824199901280016</v>
          </cell>
        </row>
        <row r="1291">
          <cell r="N1291" t="str">
            <v>男</v>
          </cell>
          <cell r="O1291" t="str">
            <v>厦门大学</v>
          </cell>
          <cell r="P1291" t="str">
            <v>社会医学与卫生事业管理</v>
          </cell>
          <cell r="Q1291" t="str">
            <v>2024-06-30</v>
          </cell>
          <cell r="R1291" t="str">
            <v>论文：Investigating predictors of progression from mild cognitive impairment to Alzheimer’s disease based on different time intervals 发表杂志：Age and aging 排名：共一 影响因子:6.7 发表日期:2023/09/17 期刊级别:SCI,论文：机器学习在因果推断中的应用 发表杂志：中国卫生统计 排名：第一 影响因子:1.135 发表日期:2024/02/10 期刊级别:中文核心</v>
          </cell>
          <cell r="S1291" t="str">
            <v/>
          </cell>
          <cell r="T1291" t="str">
            <v>硕士</v>
          </cell>
          <cell r="U1291" t="str">
            <v/>
          </cell>
          <cell r="V1291" t="str">
            <v/>
          </cell>
          <cell r="W1291">
            <v>13003944016</v>
          </cell>
          <cell r="X1291" t="str">
            <v>62230119970303281X</v>
          </cell>
        </row>
        <row r="1292">
          <cell r="N1292" t="str">
            <v>女</v>
          </cell>
          <cell r="O1292" t="str">
            <v>南方医科大学</v>
          </cell>
          <cell r="P1292" t="str">
            <v>公共卫生</v>
          </cell>
          <cell r="Q1292" t="str">
            <v>2023-12-31</v>
          </cell>
          <cell r="R1292" t="str">
            <v>论文：Improving eye care quality through brief verbal intervention on optometry service provider by using unannounced standardized patient with refractive error: study protocol for a randomized controlled trial 发表杂志：BMC Ophthalmology 排名：共一 影响因子:2.0 发表日期:2023/06/16 期刊级别:SCI</v>
          </cell>
          <cell r="S1292" t="str">
            <v>项目/课题：基于标准化病人方法的民营和公立基层卫生机构医疗质量评估与比较研究 开始时间：2019/09/13 完成时间：2023/12/31 项目/课题等级:国家级 个人排名:第8,项目/课题：屈光不正服务质量评估及提升策略干预研究：基于匿名标准化患者的试验 开始时间：2022/09/22 完成时间：2025/12/31 项目/课题等级:国家级 个人排名:第3,项目/课题：援外医疗队如何助力构建人类卫生健康共同体 开始时间：2021/06/10 完成时间：2021/12/31 项目/课题等级:国家级 个人排名:第4</v>
          </cell>
          <cell r="T1292" t="str">
            <v>硕士</v>
          </cell>
          <cell r="U1292" t="str">
            <v>广东省职业病防治院</v>
          </cell>
          <cell r="V1292" t="str">
            <v>无</v>
          </cell>
          <cell r="W1292">
            <v>13078466452</v>
          </cell>
          <cell r="X1292" t="str">
            <v>441622199710308224</v>
          </cell>
        </row>
        <row r="1293">
          <cell r="N1293" t="str">
            <v>女</v>
          </cell>
          <cell r="O1293" t="str">
            <v>徐州医科大学</v>
          </cell>
          <cell r="P1293" t="str">
            <v>公共卫生</v>
          </cell>
          <cell r="Q1293" t="str">
            <v>2024-07-01</v>
          </cell>
          <cell r="R1293" t="str">
            <v>论文：2010~2018年淮安市居民食管癌发病、死亡及早死疾病负担趋势分析 发表杂志：中国肿瘤 排名：第一 影响因子:3.62 发表日期:2023/08/02 期刊级别:中文核心</v>
          </cell>
          <cell r="S1293" t="str">
            <v/>
          </cell>
          <cell r="T1293" t="str">
            <v>硕士</v>
          </cell>
          <cell r="U1293" t="str">
            <v>淮安市疾控中心</v>
          </cell>
          <cell r="V1293" t="str">
            <v/>
          </cell>
          <cell r="W1293">
            <v>17354262219</v>
          </cell>
          <cell r="X1293" t="str">
            <v>342221199505080565</v>
          </cell>
        </row>
        <row r="1294">
          <cell r="N1294" t="str">
            <v>女</v>
          </cell>
          <cell r="O1294" t="str">
            <v>安徽医科大学</v>
          </cell>
          <cell r="P1294" t="str">
            <v>公共卫生（流统方向）</v>
          </cell>
          <cell r="Q1294" t="str">
            <v>2024-06-30</v>
          </cell>
          <cell r="R1294" t="str">
            <v>论文：Survival times of HIV/AIDS in different AIDS  Diagnostic and Treatment Guidelines from 2006  to 2020 in Liuzhou, China 发表杂志：BMC Public Health 排名：第一 影响因子:4.5 发表日期: 期刊级别:</v>
          </cell>
          <cell r="S1294" t="str">
            <v/>
          </cell>
          <cell r="T1294" t="str">
            <v>医学硕士</v>
          </cell>
          <cell r="U1294" t="str">
            <v/>
          </cell>
          <cell r="V1294" t="str">
            <v/>
          </cell>
          <cell r="W1294">
            <v>16655705661</v>
          </cell>
          <cell r="X1294" t="str">
            <v>342224199706240325</v>
          </cell>
        </row>
        <row r="1295">
          <cell r="N1295" t="str">
            <v>男</v>
          </cell>
          <cell r="O1295" t="str">
            <v>安徽中医药大学</v>
          </cell>
          <cell r="P1295" t="str">
            <v>社会医学与卫生事业管理</v>
          </cell>
          <cell r="Q1295" t="str">
            <v>2024-07-01</v>
          </cell>
          <cell r="R1295" t="str">
            <v/>
          </cell>
          <cell r="S1295" t="str">
            <v/>
          </cell>
          <cell r="T1295" t="str">
            <v>硕士</v>
          </cell>
          <cell r="U1295" t="str">
            <v>安徽中医药大学</v>
          </cell>
          <cell r="V1295" t="str">
            <v>安徽中医药大学</v>
          </cell>
          <cell r="W1295">
            <v>18451632881</v>
          </cell>
          <cell r="X1295" t="str">
            <v>32128219960715181X</v>
          </cell>
        </row>
        <row r="1296">
          <cell r="N1296" t="str">
            <v>女</v>
          </cell>
          <cell r="O1296" t="str">
            <v>安徽医科大学</v>
          </cell>
          <cell r="P1296" t="str">
            <v>流行病与卫生统计学</v>
          </cell>
          <cell r="Q1296" t="str">
            <v>2024-06-30</v>
          </cell>
          <cell r="R1296" t="str">
            <v>论文：A systematic review and meta-analysis of air pollution and angina pectoris attacks: identification of hazardous pollutant, short-term effect, and vulnerable population 发表杂志：Environmental science and pollution research 排名：第一 影响因子:5.8 发表日期:2024/02/03 期刊级别:SCI,论文：Abnormal ambient temperature change increases the risk of out-of-hospital cardiac arrest: A systematic review and meta-analysis of exposure types, risk, and vulnerable populations 发表杂志：The Science of the total environment 排名：共一 影响因子:9.8 发表日期:2022/10/24 期刊级别:SCI,论文：Ambient temperature and emergency department visits for mental disorder before and during the COVID-19 pandemic 发表杂志：Nature Mental Health 排名：共一 影响因子:无 发表日期:2024/02/05 期刊级别:,论文：Daytime and nighttime high temperatures differentially increased the risk of cardiovascular disease: A nationwide hospital-based study in China 发表杂志：Environment Research 排名：共一 影响因子:8.36 发表日期:2023/07/25 期刊级别:SCI,论文：Urban-rural disparities in the short-term effects of cold and heat on myocardial infarction mortality in Anhui Province, China 发表杂志：American Journal of Epidemiology 排名：第一 影响因子:5.0 发表日期: 期刊级别:SCI</v>
          </cell>
          <cell r="S1296" t="str">
            <v/>
          </cell>
          <cell r="T1296" t="str">
            <v>医学硕士</v>
          </cell>
          <cell r="U1296" t="str">
            <v/>
          </cell>
          <cell r="V1296" t="str">
            <v/>
          </cell>
          <cell r="W1296">
            <v>19810758083</v>
          </cell>
          <cell r="X1296" t="str">
            <v>341125199607013442</v>
          </cell>
        </row>
        <row r="1297">
          <cell r="N1297" t="str">
            <v>男</v>
          </cell>
          <cell r="O1297" t="str">
            <v>昆士兰大学</v>
          </cell>
          <cell r="P1297" t="str">
            <v>公共卫生</v>
          </cell>
          <cell r="Q1297" t="str">
            <v>2023-12-15</v>
          </cell>
          <cell r="R1297" t="str">
            <v/>
          </cell>
          <cell r="S1297" t="str">
            <v/>
          </cell>
          <cell r="T1297" t="str">
            <v>硕士</v>
          </cell>
          <cell r="U1297" t="str">
            <v/>
          </cell>
          <cell r="V1297" t="str">
            <v/>
          </cell>
          <cell r="W1297">
            <v>13218008005</v>
          </cell>
          <cell r="X1297" t="str">
            <v>321283199907159019</v>
          </cell>
        </row>
        <row r="1298">
          <cell r="N1298" t="str">
            <v>女</v>
          </cell>
          <cell r="O1298" t="str">
            <v>北京协和医学院（清华大学医学部）</v>
          </cell>
          <cell r="P1298" t="str">
            <v>公共卫生</v>
          </cell>
          <cell r="Q1298" t="str">
            <v>2024-06-30</v>
          </cell>
          <cell r="R1298" t="str">
            <v>论文：Types and Aspects of Front-of-Package Labeling Preferred by Parents: Insights for Policy Making in China 发表杂志：Nutrients 排名：第一 影响因子:6.706 发表日期:2022/02/14 期刊级别:SCI,论文：Weekly green space visit duration is positively associated with favorable health outcomes in people with hypertension: Evidence from Shenzhen, China 发表杂志：Environmental Research 排名：共一 影响因子:8.431 发表日期:2022/04/07 期刊级别:SCI,论文：中国六省中小学生营养成分表知晓水平及相关因素分析 发表杂志：中国学校卫生 排名：第一 影响因子:1.084 发表日期:2023/01/20 期刊级别:中文核心,论文：基于德尔菲法探索中国老年人群健康长寿实施策略 发表杂志：中华预防医学杂志 排名：共一 影响因子:2.132 发表日期: 期刊级别:中华,论文：基于德尔菲法确定中国老年人的重要健康问题 发表杂志：中华疾病控制杂志 排名：第一 影响因子:1.496 发表日期: 期刊级别:中华</v>
          </cell>
          <cell r="S1298" t="str">
            <v/>
          </cell>
          <cell r="T1298" t="str">
            <v>医学硕士</v>
          </cell>
          <cell r="U1298" t="str">
            <v/>
          </cell>
          <cell r="V1298" t="str">
            <v/>
          </cell>
          <cell r="W1298">
            <v>16601167492</v>
          </cell>
          <cell r="X1298" t="str">
            <v>130125199809193525</v>
          </cell>
        </row>
        <row r="1299">
          <cell r="N1299" t="str">
            <v>女</v>
          </cell>
          <cell r="O1299" t="str">
            <v>福建医科大学</v>
          </cell>
          <cell r="P1299" t="str">
            <v>流行病与卫生统计学</v>
          </cell>
          <cell r="Q1299" t="str">
            <v>2024-06-30</v>
          </cell>
          <cell r="R1299" t="str">
            <v>论文：Association between polycyclic aromatic hydrocarbons and periodontitis: Results from a large population-based study. 发表杂志：Journal of Clinical Periodontology 排名：第一 影响因子:6.7 发表日期:2023/12/30 期刊级别:SCI,论文：Association of per- and polyfluoroalkyl substances (PFAS) with periodontitis: The mediating role of sex hormones. 发表杂志：BMC oral health 排名：第一 影响因子:2.9 发表日期:2024/02/15 期刊级别:SCI,论文：Association？of？remnant？cholesterol？with？hypertension,？type？2？diabetes, and their coexistence: the mediating role？of？inflammation-related indicators 发表杂志：Lipids in Health and Disease 排名：第一 影响因子:4.5 发表日期:2023/09/26 期刊级别:SCI,论文：Effect of transoral laser microsurgery vs open partial laryngectomy on the prognosis of patients with early laryngeal carcinoma: propensity score-based analysis. 发表杂志：European Archives of Oto-Rhino-Laryngology 排名：第一 影响因子:2.6 发表日期:2022/10/14 期刊级别:SCI,论文：Global, regional, and national burden and attributable risk factors of transport injuries: Global Burden of Disease Study 1990-2019. 发表杂志：Chinese Medical Journal 排名：共一 影响因子:6.1 发表日期:2023/05/31 期刊级别:SCI</v>
          </cell>
          <cell r="S1299" t="str">
            <v/>
          </cell>
          <cell r="T1299" t="str">
            <v>硕士</v>
          </cell>
          <cell r="U1299" t="str">
            <v>福建省疾病预防控制中心</v>
          </cell>
          <cell r="V1299" t="str">
            <v>无</v>
          </cell>
          <cell r="W1299">
            <v>13859073130</v>
          </cell>
          <cell r="X1299" t="str">
            <v>320404199803053425</v>
          </cell>
        </row>
        <row r="1300">
          <cell r="N1300" t="str">
            <v>男</v>
          </cell>
          <cell r="O1300" t="str">
            <v>南京中医药大学</v>
          </cell>
          <cell r="P1300" t="str">
            <v>社会医学与卫生事业管理</v>
          </cell>
          <cell r="Q1300" t="str">
            <v>2024-06-30</v>
          </cell>
          <cell r="R1300" t="str">
            <v>论文：The effect of childhood social isolation on behavioral cognition in Chinese middle-aged and older adults: The moderating effect of family support. 发表杂志：Archives of gerontology and geriatrics 排名：共一 影响因子:4 发表日期:2023/05/13 期刊级别:SCI,论文：基于PMC指数的智慧医疗背景下我国适老化卫生服务政策量化评价 发表杂志：中国医院 排名：第一 影响因子:2.1 发表日期:2023/07/26 期刊级别:中文核心</v>
          </cell>
          <cell r="S1300" t="str">
            <v>项目/课题：互联网时代健康焦虑视角下江苏省社区慢病管理优化研究 开始时间：2023/08/01 完成时间：2027/08/01 项目/课题等级:省部级 个人排名:第7</v>
          </cell>
          <cell r="T1300" t="str">
            <v>硕士</v>
          </cell>
          <cell r="U1300" t="str">
            <v/>
          </cell>
          <cell r="V1300" t="str">
            <v/>
          </cell>
          <cell r="W1300">
            <v>18706102739</v>
          </cell>
          <cell r="X1300" t="str">
            <v>321102199906066319</v>
          </cell>
        </row>
        <row r="1301">
          <cell r="N1301" t="str">
            <v>女</v>
          </cell>
          <cell r="O1301" t="str">
            <v>郑州大学</v>
          </cell>
          <cell r="P1301" t="str">
            <v>公共卫生</v>
          </cell>
          <cell r="Q1301" t="str">
            <v>2024-07-01</v>
          </cell>
          <cell r="R1301" t="str">
            <v/>
          </cell>
          <cell r="S1301" t="str">
            <v/>
          </cell>
          <cell r="T1301" t="str">
            <v>硕士</v>
          </cell>
          <cell r="U1301" t="str">
            <v/>
          </cell>
          <cell r="V1301" t="str">
            <v/>
          </cell>
          <cell r="W1301">
            <v>18755596303</v>
          </cell>
          <cell r="X1301" t="str">
            <v>34050419970921122X</v>
          </cell>
        </row>
        <row r="1302">
          <cell r="N1302" t="str">
            <v>男</v>
          </cell>
          <cell r="O1302" t="str">
            <v>徐州医科大学</v>
          </cell>
          <cell r="P1302" t="str">
            <v>流行病与卫生统计学</v>
          </cell>
          <cell r="Q1302" t="str">
            <v>2023-06-30</v>
          </cell>
          <cell r="R1302" t="str">
            <v>论文：miR-3133通过靶向HAS2促进人脐静脉内皮细胞自噬抑制血管生成对布加综合征的影响 发表杂志：华中科技大学学报(医学版) 排名：第一 影响因子:1.224 发表日期:2023/05/20 期刊级别:中文核心</v>
          </cell>
          <cell r="S1302" t="str">
            <v/>
          </cell>
          <cell r="T1302" t="str">
            <v>硕士</v>
          </cell>
          <cell r="U1302" t="str">
            <v>徐州市云龙区疾控中心</v>
          </cell>
          <cell r="V1302" t="str">
            <v>无</v>
          </cell>
          <cell r="W1302">
            <v>13776583744</v>
          </cell>
          <cell r="X1302" t="str">
            <v>320322199410048673</v>
          </cell>
        </row>
        <row r="1303">
          <cell r="N1303" t="str">
            <v>男</v>
          </cell>
          <cell r="O1303" t="str">
            <v>安徽医科大学</v>
          </cell>
          <cell r="P1303" t="str">
            <v>社会医学与卫生事业管理</v>
          </cell>
          <cell r="Q1303" t="str">
            <v>2024-06-30</v>
          </cell>
          <cell r="R1303" t="str">
            <v>论文：对完善我国基本医疗保险基金法律关系的思考 发表杂志：福建医科大学学报 排名：第一 影响因子:0.64 发表日期:2023/04/23 期刊级别:省级</v>
          </cell>
          <cell r="S1303" t="str">
            <v>项目/课题：DRG/DIP支付背景下医疗机构综合调整系数指导规则研究 开始时间：2022/11/01 完成时间：2023/09/30 项目/课题等级:省部级 个人排名:第6,项目/课题：医保基金管理体制与医保基金统筹层次法律关系研究 开始时间：2020/08/01 完成时间：2021/12/31 项目/课题等级:国家级 个人排名:第7,项目/课题：安徽省医疗保障事业发展路径回顾与展望 开始时间：2022/12/01 完成时间：2023/07/31 项目/课题等级:省部级 个人排名:第7,项目/课题：门诊慢特病支付方式优化与创新 开始时间：2021/10/01 完成时间：2022/01/31 项目/课题等级:省部级 个人排名:第7</v>
          </cell>
          <cell r="T1303" t="str">
            <v>硕士</v>
          </cell>
          <cell r="U1303" t="str">
            <v>无</v>
          </cell>
          <cell r="V1303" t="str">
            <v>无</v>
          </cell>
          <cell r="W1303">
            <v>13915633502</v>
          </cell>
          <cell r="X1303" t="str">
            <v>340824199907264017</v>
          </cell>
        </row>
        <row r="1304">
          <cell r="N1304" t="str">
            <v>女</v>
          </cell>
          <cell r="O1304" t="str">
            <v>南京中医药大学</v>
          </cell>
          <cell r="P1304" t="str">
            <v>公共管理（社会医学与卫生事业管理方向）</v>
          </cell>
          <cell r="Q1304" t="str">
            <v>2024-06-30</v>
          </cell>
          <cell r="R1304" t="str">
            <v>论文：乳腺癌中药治疗研究文献计量学分析 发表杂志：中国医疗管理科学 排名：第一 影响因子:1.118 发表日期: 期刊级别:省级,论文：互联网使用对我国老年人认知功能的影响研究 发表杂志：现代预防医学 排名：第一 影响因子:2.17 发表日期: 期刊级别:中文核心,论文：我国中医医院服务效率的地区差异及影响因素研究 发表杂志：中国卫生质量管理 排名：第一 影响因子:1.564 发表日期: 期刊级别:统计源,论文：我国中医药人力资源的空间特征及动态演进 发表杂志：中国卫生政策研究 排名：第一 影响因子:3.602 发表日期: 期刊级别:中文核心,论文：我国中成药政策文本的量化分析 发表杂志：南京中医药大学学报(社会科学版) 排名：第一 影响因子:0.919 发表日期: 期刊级别:省级</v>
          </cell>
          <cell r="S1304" t="str">
            <v>项目/课题：基于学生评教视角的专业建设研究 开始时间：2022/07/22 完成时间：2023/07/22 项目/课题等级:其他 个人排名:第5</v>
          </cell>
          <cell r="T1304" t="str">
            <v>硕士</v>
          </cell>
          <cell r="U1304" t="str">
            <v>江苏省中医院</v>
          </cell>
          <cell r="V1304" t="str">
            <v/>
          </cell>
          <cell r="W1304">
            <v>15651627861</v>
          </cell>
          <cell r="X1304" t="str">
            <v>32048119990617162X</v>
          </cell>
        </row>
        <row r="1305">
          <cell r="N1305" t="str">
            <v>男</v>
          </cell>
          <cell r="O1305" t="str">
            <v>扬州大学</v>
          </cell>
          <cell r="P1305" t="str">
            <v>流行病与卫生统计学</v>
          </cell>
          <cell r="Q1305" t="str">
            <v>2024-06-30</v>
          </cell>
          <cell r="R1305" t="str">
            <v>论文：ARIMA和ARIMA-SVM组合模型在江苏省艾滋病发病预测中的应用 发表杂志：中国预防医学 排名：第一 影响因子:0 发表日期: 期刊级别:中文核心,论文：Impact of meteorological factors on the incidence of hand-foot-mouth disease in Yangzhou from 2017 to 2022: a time series study. 发表杂志：？Front. Public Health 排名：第一 影响因子:5.2 发表日期: 期刊级别:SCI,论文：SARIMA模型和Holt-Winters指数平滑法在江苏省肺结核发病数预测中的应用 发表杂志：疾病监测 排名：第一 影响因子:0 发表日期: 期刊级别:中文核心,论文：基于R语言的ARIMA模型在医院平均住院日预测中的应用 发表杂志：中国医院统计 排名：第一 影响因子:0 发表日期: 期刊级别:统计源</v>
          </cell>
          <cell r="S1305" t="str">
            <v/>
          </cell>
          <cell r="T1305" t="str">
            <v>硕士</v>
          </cell>
          <cell r="U1305" t="str">
            <v/>
          </cell>
          <cell r="V1305" t="str">
            <v/>
          </cell>
          <cell r="W1305">
            <v>15927354435</v>
          </cell>
          <cell r="X1305" t="str">
            <v>421127199905240013</v>
          </cell>
        </row>
        <row r="1306">
          <cell r="N1306" t="str">
            <v>男</v>
          </cell>
          <cell r="O1306" t="str">
            <v>安徽医科大学</v>
          </cell>
          <cell r="P1306" t="str">
            <v>流行病与卫生统计学</v>
          </cell>
          <cell r="Q1306" t="str">
            <v>2024-06-30</v>
          </cell>
          <cell r="R1306" t="str">
            <v>论文：Survival times of HIV/AIDS in different AIDS Diagnostic and Treatment Guidelines from 2006 to 2020 in Liuzhou, China 发表杂志：BMC Public Health 排名：共一 影响因子:4.5 发表日期:2023/09/07 期刊级别:SCI</v>
          </cell>
          <cell r="S1306" t="str">
            <v/>
          </cell>
          <cell r="T1306" t="str">
            <v>硕士</v>
          </cell>
          <cell r="U1306" t="str">
            <v>安徽省黄山市人民医院和安徽省黄山市歙县CDC</v>
          </cell>
          <cell r="V1306" t="str">
            <v>无</v>
          </cell>
          <cell r="W1306">
            <v>13033032511</v>
          </cell>
          <cell r="X1306" t="str">
            <v>341021199709084355</v>
          </cell>
        </row>
        <row r="1307">
          <cell r="N1307" t="str">
            <v>女</v>
          </cell>
          <cell r="O1307" t="str">
            <v>中国医科大学</v>
          </cell>
          <cell r="P1307" t="str">
            <v>公共卫生（流行病与统计学方向）</v>
          </cell>
          <cell r="Q1307" t="str">
            <v>2024-07-01</v>
          </cell>
          <cell r="R1307" t="str">
            <v>论文：Relationship Between Occupational Noise and Hypertension in Modern Enterprise Workers: A Case-Control Study 发表杂志：international journal of public health 排名：共一 影响因子:4.8 发表日期: 期刊级别:SCI</v>
          </cell>
          <cell r="S1307" t="str">
            <v/>
          </cell>
          <cell r="T1307" t="str">
            <v>硕士</v>
          </cell>
          <cell r="U1307" t="str">
            <v/>
          </cell>
          <cell r="V1307" t="str">
            <v/>
          </cell>
          <cell r="W1307">
            <v>18587382206</v>
          </cell>
          <cell r="X1307" t="str">
            <v>532129199807233329</v>
          </cell>
        </row>
        <row r="1308">
          <cell r="N1308" t="str">
            <v>女</v>
          </cell>
          <cell r="O1308" t="str">
            <v>大连医科大学</v>
          </cell>
          <cell r="P1308" t="str">
            <v>流行病与卫生统计学</v>
          </cell>
          <cell r="Q1308" t="str">
            <v>2024-06-30</v>
          </cell>
          <cell r="R1308" t="str">
            <v>论文：Combining body mass index and waist height ratio to assess the relationship between obesity and serum uric acid levels in adolescents 发表杂志：Frontiers in Pediatrics 排名：第一 影响因子:3.569 发表日期:2023/05/18 期刊级别:SCI,论文：基于贝叶斯网络的肥胖与缺血性脑卒中预后关系研究 发表杂志：中华流行病学杂志 排名：第一 影响因子:北大核心期刊 发表日期: 期刊级别:</v>
          </cell>
          <cell r="S1308" t="str">
            <v/>
          </cell>
          <cell r="T1308" t="str">
            <v>硕士</v>
          </cell>
          <cell r="U1308" t="str">
            <v>大连市中心医院</v>
          </cell>
          <cell r="V1308" t="str">
            <v>无</v>
          </cell>
          <cell r="W1308">
            <v>18447112733</v>
          </cell>
          <cell r="X1308" t="str">
            <v>370982199810250027</v>
          </cell>
        </row>
        <row r="1309">
          <cell r="N1309" t="str">
            <v>男</v>
          </cell>
          <cell r="O1309" t="str">
            <v>大连医科大学</v>
          </cell>
          <cell r="P1309" t="str">
            <v>流行病与卫生统计学</v>
          </cell>
          <cell r="Q1309" t="str">
            <v>2024-06-30</v>
          </cell>
          <cell r="R1309" t="str">
            <v>论文：Altered adolescents obesity metabolism is associated with hypertension: a UPLC-MS-based untargeted metabolomics study 发表杂志：Frontiers in Endocrinology 排名：第一 影响因子:6.055 发表日期: 期刊级别:,论文：Causality of Hypertension, Obesity, and Type 2 Diabetes on Lacunar Stroke: A Multivariable Mendelian Randomization Study 发表杂志：Hypertension 排名：第一 影响因子:8.30 发表日期: 期刊级别:</v>
          </cell>
          <cell r="S1309" t="str">
            <v/>
          </cell>
          <cell r="T1309" t="str">
            <v>硕士</v>
          </cell>
          <cell r="U1309" t="str">
            <v>大连市中心医院</v>
          </cell>
          <cell r="V1309" t="str">
            <v/>
          </cell>
          <cell r="W1309">
            <v>18895655929</v>
          </cell>
          <cell r="X1309" t="str">
            <v>340823199608082532</v>
          </cell>
        </row>
        <row r="1310">
          <cell r="N1310" t="str">
            <v>男</v>
          </cell>
          <cell r="O1310" t="str">
            <v>南昌大学</v>
          </cell>
          <cell r="P1310" t="str">
            <v>公共卫生</v>
          </cell>
          <cell r="Q1310" t="str">
            <v>2024-06-30</v>
          </cell>
          <cell r="R1310" t="str">
            <v>论文：基于LGMM模型的中国老年人认知水平发展轨迹的异质性研究 发表杂志：中国卫生统计 排名：第一 影响因子:2 发表日期:2023/06/30 期刊级别:中文核心,论文：江西省农村初中生健康素养对新冠肺炎疫情防护知信行的影响 发表杂志：中国学校卫生 排名：第一 影响因子:2 发表日期:2023/03/15 期刊级别:中文核心</v>
          </cell>
          <cell r="S1310" t="str">
            <v>项目/课题：2021-2022年度江西省城市癌症早诊早治卫生经济学评价项目 开始时间：2021/08/01 完成时间：2021/12/31 项目/课题等级:国家级 个人排名:第2</v>
          </cell>
          <cell r="T1310" t="str">
            <v>硕士</v>
          </cell>
          <cell r="U1310" t="str">
            <v>南昌大学第二附属医院</v>
          </cell>
          <cell r="V1310" t="str">
            <v>南昌大学</v>
          </cell>
          <cell r="W1310">
            <v>18879128387</v>
          </cell>
          <cell r="X1310" t="str">
            <v>360481199710142015</v>
          </cell>
        </row>
        <row r="1311">
          <cell r="N1311" t="str">
            <v>女</v>
          </cell>
          <cell r="O1311" t="str">
            <v>南京医科大学</v>
          </cell>
          <cell r="P1311" t="str">
            <v>公共卫生</v>
          </cell>
          <cell r="Q1311" t="str">
            <v>2024-07-01</v>
          </cell>
          <cell r="R1311" t="str">
            <v/>
          </cell>
          <cell r="S1311" t="str">
            <v/>
          </cell>
          <cell r="T1311" t="str">
            <v>医学硕士</v>
          </cell>
          <cell r="U1311" t="str">
            <v/>
          </cell>
          <cell r="V1311" t="str">
            <v/>
          </cell>
          <cell r="W1311">
            <v>18362182943</v>
          </cell>
          <cell r="X1311" t="str">
            <v>320623199802017967</v>
          </cell>
        </row>
        <row r="1312">
          <cell r="N1312" t="str">
            <v>女</v>
          </cell>
          <cell r="O1312" t="str">
            <v/>
          </cell>
          <cell r="P1312" t="str">
            <v/>
          </cell>
          <cell r="Q1312" t="str">
            <v/>
          </cell>
          <cell r="R1312" t="str">
            <v/>
          </cell>
          <cell r="S1312" t="str">
            <v/>
          </cell>
          <cell r="T1312" t="str">
            <v>硕士</v>
          </cell>
          <cell r="U1312" t="str">
            <v/>
          </cell>
          <cell r="V1312" t="str">
            <v/>
          </cell>
          <cell r="W1312">
            <v>19392794756</v>
          </cell>
          <cell r="X1312" t="str">
            <v>342425199803105528</v>
          </cell>
        </row>
        <row r="1313">
          <cell r="N1313" t="str">
            <v>女</v>
          </cell>
          <cell r="O1313" t="str">
            <v>蚌埠医科大学</v>
          </cell>
          <cell r="P1313" t="str">
            <v>公共卫生</v>
          </cell>
          <cell r="Q1313" t="str">
            <v>2024-06-28</v>
          </cell>
          <cell r="R1313" t="str">
            <v>论文：安徽省自然科学基金杰青项目结题情况及资助效果分析 发表杂志：安徽科技 排名：第一 影响因子:无 发表日期:2023/05/20 期刊级别:省级</v>
          </cell>
          <cell r="S1313" t="str">
            <v>项目/课题：安徽省自然科学基金杰青项目实施效益及结题评价体系研究 开始时间：2021/02/01 完成时间：2021/12/31 项目/课题等级:省部级 个人排名:</v>
          </cell>
          <cell r="T1313" t="str">
            <v>硕士</v>
          </cell>
          <cell r="U1313" t="str">
            <v>中国科技大学第一附属医院</v>
          </cell>
          <cell r="V1313" t="str">
            <v>无</v>
          </cell>
          <cell r="W1313">
            <v>15855520479</v>
          </cell>
          <cell r="X1313" t="str">
            <v>320924199801064369</v>
          </cell>
        </row>
        <row r="1314">
          <cell r="N1314" t="str">
            <v>男</v>
          </cell>
          <cell r="O1314" t="str">
            <v>西安交通大学</v>
          </cell>
          <cell r="P1314" t="str">
            <v>公共卫生</v>
          </cell>
          <cell r="Q1314" t="str">
            <v>2024-06-30</v>
          </cell>
          <cell r="R1314" t="str">
            <v>论文：Optimizing health resource allocation for improving timely HIV diagnosis in China 发表杂志：Journal of the International AIDS Society (Accepted in 31 Jan) 排名：第一 影响因子:6.0 发表日期: 期刊级别:SCI,论文：Real-world clinical data-driven modelling on the initiation time of peripartum antiviral prophylaxis among pregnant women with chronic hepatitis B？infection 发表杂志：Journal of Hepatology (Under Reivew in 11 Feb) 排名：第一 影响因子:25.7 发表日期: 期刊级别:SCI</v>
          </cell>
          <cell r="S1314" t="str">
            <v>项目/课题：HIV 暴露前预防用药的卫生经济学效果评价及实现 HIV 扩大检测的卫生资源最优方案模型研究 开始时间：2021/06/01 完成时间：2022/12/01 项目/课题等级:其他 个人排名:</v>
          </cell>
          <cell r="T1314" t="str">
            <v>医学硕士</v>
          </cell>
          <cell r="U1314" t="str">
            <v/>
          </cell>
          <cell r="V1314" t="str">
            <v/>
          </cell>
          <cell r="W1314">
            <v>17629249519</v>
          </cell>
          <cell r="X1314" t="str">
            <v>429001199710292313</v>
          </cell>
        </row>
        <row r="1315">
          <cell r="N1315" t="str">
            <v>女</v>
          </cell>
          <cell r="O1315" t="str">
            <v>重庆医科大学</v>
          </cell>
          <cell r="P1315" t="str">
            <v>公共卫生</v>
          </cell>
          <cell r="Q1315" t="str">
            <v>2024-07-01</v>
          </cell>
          <cell r="R1315" t="str">
            <v>论文：职业噪声作业人员与高血压的相关性研究 发表杂志：中国医药科学 排名：第一 影响因子:1.4 发表日期:2024/05/16 期刊级别:统计源,论文：职业噪声暴露与高血压关联的性别差异 发表杂志：重庆医学 排名：第一 影响因子:2.1 发表日期:2024/05/01 期刊级别:中文核心</v>
          </cell>
          <cell r="S1315" t="str">
            <v/>
          </cell>
          <cell r="T1315" t="str">
            <v>硕士</v>
          </cell>
          <cell r="U1315" t="str">
            <v>重庆市卫生健康委员会</v>
          </cell>
          <cell r="V1315" t="str">
            <v>无</v>
          </cell>
          <cell r="W1315">
            <v>13280970376</v>
          </cell>
          <cell r="X1315" t="str">
            <v>370684199803260020</v>
          </cell>
        </row>
        <row r="1316">
          <cell r="N1316" t="str">
            <v>女</v>
          </cell>
          <cell r="O1316" t="str">
            <v>东南大学</v>
          </cell>
          <cell r="P1316" t="str">
            <v>公共卫生</v>
          </cell>
          <cell r="Q1316" t="str">
            <v>2024-07-01</v>
          </cell>
          <cell r="R1316" t="str">
            <v>论文：Serum creatinine levels, traditional cardiovascular risk factors and 10-year  cardiovascular risk in Chinese patients with hypertension 发表杂志：Frontiers in Endocrinology 排名：第一 影响因子:5.2 发表日期: 期刊级别:,论文：“Effectiveness of China-PAR and Framingham risk score in assessment of 10-year  cardiovascular disease risk in Chinese hypertensive patients 发表杂志：Public Health 排名：第一 影响因子:5.2 发表日期: 期刊级别:,论文：不同风险预测模型评估高血压人群 10 年心血管疾病风险的比较 发表杂志：中华高血压杂志 排名：第一 影响因子:中文核心 发表日期: 期刊级别:中文核心</v>
          </cell>
          <cell r="S1316" t="str">
            <v/>
          </cell>
          <cell r="T1316" t="str">
            <v>硕士</v>
          </cell>
          <cell r="U1316" t="str">
            <v/>
          </cell>
          <cell r="V1316" t="str">
            <v/>
          </cell>
          <cell r="W1316">
            <v>15955729652</v>
          </cell>
          <cell r="X1316" t="str">
            <v>341321199808107029</v>
          </cell>
        </row>
        <row r="1317">
          <cell r="N1317" t="str">
            <v>女</v>
          </cell>
          <cell r="O1317" t="str">
            <v>东南大学</v>
          </cell>
          <cell r="P1317" t="str">
            <v>公共卫生</v>
          </cell>
          <cell r="Q1317" t="str">
            <v>2024-07-01</v>
          </cell>
          <cell r="R1317" t="str">
            <v>论文：Self-Care Ability and Life Quality of Cured Leprosy Patients: The Mediating Effects of Social Support. Healthcare  发表杂志：Healthcare 排名：第一 影响因子:2.8 发表日期:2023/11/28 期刊级别:SCI</v>
          </cell>
          <cell r="S1317" t="str">
            <v/>
          </cell>
          <cell r="T1317" t="str">
            <v>硕士</v>
          </cell>
          <cell r="U1317" t="str">
            <v>江苏省疾控中心</v>
          </cell>
          <cell r="V1317" t="str">
            <v/>
          </cell>
          <cell r="W1317">
            <v>15665393897</v>
          </cell>
          <cell r="X1317" t="str">
            <v>342201199608204801</v>
          </cell>
        </row>
        <row r="1318">
          <cell r="N1318" t="str">
            <v>女</v>
          </cell>
          <cell r="O1318" t="str">
            <v>山东大学</v>
          </cell>
          <cell r="P1318" t="str">
            <v>公共卫生（卫生统计方向）</v>
          </cell>
          <cell r="Q1318" t="str">
            <v>2024-06-30</v>
          </cell>
          <cell r="R1318" t="str">
            <v>论文：Prioritizing sustainable development goals in China based on a  comprehensive assessment accounting for indicator interlinkages  发表杂志：Heliyon 排名：共一 影响因子:4.1 发表日期:2023/11/23 期刊级别:SCI,论文：Urban–rural disparities in the association  of nitrogen dioxide exposure  with cardiovascular disease risk in China: efect  size and economic burden 发表杂志：International Journal for Equity in Health 排名：第一 影响因子:5 发表日期:2024/02/06 期刊级别:SCI</v>
          </cell>
          <cell r="S1318" t="str">
            <v/>
          </cell>
          <cell r="T1318" t="str">
            <v>硕士</v>
          </cell>
          <cell r="U1318" t="str">
            <v/>
          </cell>
          <cell r="V1318" t="str">
            <v/>
          </cell>
          <cell r="W1318">
            <v>17863905642</v>
          </cell>
          <cell r="X1318" t="str">
            <v>370704199805042426</v>
          </cell>
        </row>
        <row r="1319">
          <cell r="N1319" t="str">
            <v>女</v>
          </cell>
          <cell r="O1319" t="str">
            <v>安徽医科大学</v>
          </cell>
          <cell r="P1319" t="str">
            <v>社会医学与卫生事业管理</v>
          </cell>
          <cell r="Q1319" t="str">
            <v>2024-06-30</v>
          </cell>
          <cell r="R1319" t="str">
            <v>论文：Depressive Symptoms and Cognitive Decline Among Chinese Rural Elderly Individuals: A Longitudinal Study With 2-Year Follow-Up 发表杂志：Front Public Health 排名：共一 影响因子:5.2 发表日期:2022/07/13 期刊级别:SCI,论文：Risk assessment and stratification of mild cognitive impairment among the Chinese elderly: attention to modifiable risk factors 发表杂志：Journal of Epidemiology and Community Health 排名：第一 影响因子:6.3 发表日期:2022/08/15 期刊级别:SCI,论文：痴呆症的流行病学及预防措施 发表杂志：中国临床保健杂志 排名：第一 影响因子:无 发表日期:2021/12/24 期刊级别:统计源</v>
          </cell>
          <cell r="S1319" t="str">
            <v/>
          </cell>
          <cell r="T1319" t="str">
            <v>硕士</v>
          </cell>
          <cell r="U1319" t="str">
            <v>中国科学技术大学第一附属医院</v>
          </cell>
          <cell r="V1319" t="str">
            <v/>
          </cell>
          <cell r="W1319">
            <v>15755707959</v>
          </cell>
          <cell r="X1319" t="str">
            <v>342224199804042066</v>
          </cell>
        </row>
        <row r="1320">
          <cell r="N1320" t="str">
            <v>女</v>
          </cell>
          <cell r="O1320" t="str">
            <v>安徽医科大学</v>
          </cell>
          <cell r="P1320" t="str">
            <v>社会医学与卫生事业管理</v>
          </cell>
          <cell r="Q1320" t="str">
            <v>2024-06-30</v>
          </cell>
          <cell r="R1320" t="str">
            <v>论文：DRG付费下医院临床科室公平与效率研究 发表杂志：中国医疗保险 排名：第一 影响因子:无 发表日期:2023/02/01 期刊级别:统计源,论文：医保、医管双视角下DRG在公立医院高质量发展中的协同效应探究 发表杂志：中国医院管理 排名：第一 影响因子:无 发表日期:2022/10/05 期刊级别:,论文：基于社会认知理论的DRG对医生行为影响模型构建 发表杂志：中国医院管理 排名：第一 影响因子:无 发表日期:2023/05/05 期刊级别:中文核心</v>
          </cell>
          <cell r="S1320" t="str">
            <v>项目/课题：合肥市软科学研究项目：“合肥市DRG付费效率与公平研究 开始时间：2022/02/01 完成时间：2024/02/01 项目/课题等级:市厅级 个人排名:,项目/课题：安徽医科大学医院管理研究所开放项目：“公立医院绩效考核背景下临床科室合理用药绩效预测预警研究 开始时间：2023/03/01 完成时间：2024/03/01 项目/课题等级:其他 个人排名:,项目/课题：安徽省高等学校科研项目：“公立医院高质量背景下基于H-TOE模型的合理用药发展策略研究 开始时间：2022/02/01 完成时间：2024/02/01 项目/课题等级:省部级 个人排名:</v>
          </cell>
          <cell r="T1320" t="str">
            <v>硕士</v>
          </cell>
          <cell r="U1320" t="str">
            <v>安徽医科大学第二附属医院</v>
          </cell>
          <cell r="V1320" t="str">
            <v/>
          </cell>
          <cell r="W1320">
            <v>17555072215</v>
          </cell>
          <cell r="X1320" t="str">
            <v>342224199704151644</v>
          </cell>
        </row>
        <row r="1321">
          <cell r="N1321" t="str">
            <v>女</v>
          </cell>
          <cell r="O1321" t="str">
            <v>南京医科大学</v>
          </cell>
          <cell r="P1321" t="str">
            <v>流行病与卫生统计学</v>
          </cell>
          <cell r="Q1321" t="str">
            <v>2024-07-01</v>
          </cell>
          <cell r="R1321" t="str">
            <v>论文：单效应汇总回归模型在多组学数据共定位分析中的应用 发表杂志：中华疾病控制杂志	 排名：第一 影响因子:2.64 发表日期:2024/01/10 期刊级别:中文核心</v>
          </cell>
          <cell r="S1321" t="str">
            <v>项目/课题：EV71疫苗安全性的循证评价 开始时间：2022/09/01 完成时间：2022/10/31 项目/课题等级:其他 个人排名:,项目/课题：基于相似融合网络的多组学数据整合分析策略统计学评价及其应用 开始时间：2023/06/01 完成时间：2024/06/01 项目/课题等级:其他 个人排名:,项目/课题：多组学数据共定位分析方法统计学评价及其在阿尔茨海默病发病风险预测模型中的应用 开始时间：2022/06/01 完成时间：2024/06/01 项目/课题等级:其他 个人排名:,项目/课题：系统性硬化症临床治疗的有效性循证评价及单臂试验的基线研究 开始时间：2022/07/01 完成时间：2022/07/31 项目/课题等级:其他 个人排名:</v>
          </cell>
          <cell r="T1321" t="str">
            <v>硕士</v>
          </cell>
          <cell r="U1321" t="str">
            <v>苏州市疾病预防控制中心</v>
          </cell>
          <cell r="V1321" t="str">
            <v>无</v>
          </cell>
          <cell r="W1321">
            <v>13773054982</v>
          </cell>
          <cell r="X1321" t="str">
            <v>320581199806202682</v>
          </cell>
        </row>
        <row r="1322">
          <cell r="N1322" t="str">
            <v>男</v>
          </cell>
          <cell r="O1322" t="str">
            <v/>
          </cell>
          <cell r="P1322" t="str">
            <v/>
          </cell>
          <cell r="Q1322" t="str">
            <v/>
          </cell>
          <cell r="R1322" t="str">
            <v/>
          </cell>
          <cell r="S1322" t="str">
            <v>项目/课题：山东省自然科学基金面上项目：多维相对贫困视角下山东省多层次医疗保障体系的贫困治理效应及长效防贫机制研究（项目编号：ZR2022MG003） 开始时间：2023/01/01 完成时间：2025/02/01 项目/课题等级:省部级 个人排名:第6</v>
          </cell>
          <cell r="T1322" t="str">
            <v>硕士</v>
          </cell>
          <cell r="U1322" t="str">
            <v/>
          </cell>
          <cell r="V1322" t="str">
            <v/>
          </cell>
          <cell r="W1322">
            <v>18656891706</v>
          </cell>
          <cell r="X1322" t="str">
            <v>340825199907195038</v>
          </cell>
        </row>
        <row r="1323">
          <cell r="N1323" t="str">
            <v>女</v>
          </cell>
          <cell r="O1323" t="str">
            <v>南京医科大学</v>
          </cell>
          <cell r="P1323" t="str">
            <v>流行病与卫生统计学</v>
          </cell>
          <cell r="Q1323" t="str">
            <v/>
          </cell>
          <cell r="R1323" t="str">
            <v>论文： Spatiotemporal pattern of leprosy  in southwest China from 2010 to 2020:  an ecological study 发表杂志：BMC Public Health 排名：第一 影响因子:4.5 发表日期:2024/02/14 期刊级别:SCI</v>
          </cell>
          <cell r="S1323" t="str">
            <v/>
          </cell>
          <cell r="T1323" t="str">
            <v>医学硕士</v>
          </cell>
          <cell r="U1323" t="str">
            <v/>
          </cell>
          <cell r="V1323" t="str">
            <v/>
          </cell>
          <cell r="W1323">
            <v>15366016038</v>
          </cell>
          <cell r="X1323" t="str">
            <v>341221199807288686</v>
          </cell>
        </row>
        <row r="1324">
          <cell r="N1324" t="str">
            <v>女</v>
          </cell>
          <cell r="O1324" t="str">
            <v>南京医科大学</v>
          </cell>
          <cell r="P1324" t="str">
            <v>公共卫生</v>
          </cell>
          <cell r="Q1324" t="str">
            <v>2024-06-30</v>
          </cell>
          <cell r="R1324" t="str">
            <v/>
          </cell>
          <cell r="S1324" t="str">
            <v/>
          </cell>
          <cell r="T1324" t="str">
            <v>医学硕士</v>
          </cell>
          <cell r="U1324" t="str">
            <v>南京医科大学</v>
          </cell>
          <cell r="V1324" t="str">
            <v>南京医科大学</v>
          </cell>
          <cell r="W1324">
            <v>15605172651</v>
          </cell>
          <cell r="X1324" t="str">
            <v>371302199705220228</v>
          </cell>
        </row>
        <row r="1325">
          <cell r="N1325" t="str">
            <v>女</v>
          </cell>
          <cell r="O1325" t="str">
            <v>河北大学</v>
          </cell>
          <cell r="P1325" t="str">
            <v>公共卫生</v>
          </cell>
          <cell r="Q1325" t="str">
            <v>2024-06-30</v>
          </cell>
          <cell r="R1325" t="str">
            <v/>
          </cell>
          <cell r="S1325" t="str">
            <v/>
          </cell>
          <cell r="T1325" t="str">
            <v>硕士</v>
          </cell>
          <cell r="U1325" t="str">
            <v>保定市疾病预防控制中心</v>
          </cell>
          <cell r="V1325" t="str">
            <v/>
          </cell>
          <cell r="W1325">
            <v>17865583115</v>
          </cell>
          <cell r="X1325" t="str">
            <v>372925199609053341</v>
          </cell>
        </row>
        <row r="1326">
          <cell r="N1326" t="str">
            <v>男</v>
          </cell>
          <cell r="O1326" t="str">
            <v>河北大学</v>
          </cell>
          <cell r="P1326" t="str">
            <v>公共卫生</v>
          </cell>
          <cell r="Q1326" t="str">
            <v>2024-07-01</v>
          </cell>
          <cell r="R1326" t="str">
            <v/>
          </cell>
          <cell r="S1326" t="str">
            <v/>
          </cell>
          <cell r="T1326" t="str">
            <v>硕士</v>
          </cell>
          <cell r="U1326" t="str">
            <v>保定市疾控中心</v>
          </cell>
          <cell r="V1326" t="str">
            <v>无</v>
          </cell>
          <cell r="W1326">
            <v>18863643821</v>
          </cell>
          <cell r="X1326" t="str">
            <v>370785199803034279</v>
          </cell>
        </row>
        <row r="1327">
          <cell r="N1327" t="str">
            <v>男</v>
          </cell>
          <cell r="O1327" t="str">
            <v>东南大学</v>
          </cell>
          <cell r="P1327" t="str">
            <v>公共卫生（105300）</v>
          </cell>
          <cell r="Q1327" t="str">
            <v>2024-08-31</v>
          </cell>
          <cell r="R1327" t="str">
            <v/>
          </cell>
          <cell r="S1327" t="str">
            <v>项目/课题：基于区域人群暴露特征的大气细颗粒物健 康效应、靶器官毒理学效应及机制研究 开始时间：2021/11/01 完成时间：2025/12/01 项目/课题等级:市厅级 个人排名:</v>
          </cell>
          <cell r="T1327" t="str">
            <v>硕士</v>
          </cell>
          <cell r="U1327" t="str">
            <v>马鞍山市疾控中心</v>
          </cell>
          <cell r="V1327" t="str">
            <v/>
          </cell>
          <cell r="W1327">
            <v>18252773896</v>
          </cell>
          <cell r="X1327" t="str">
            <v>321284199902240017</v>
          </cell>
        </row>
        <row r="1328">
          <cell r="N1328" t="str">
            <v>男</v>
          </cell>
          <cell r="O1328" t="str">
            <v>安徽医科大学</v>
          </cell>
          <cell r="P1328" t="str">
            <v>公共卫生</v>
          </cell>
          <cell r="Q1328" t="str">
            <v>2024-07-01</v>
          </cell>
          <cell r="R1328" t="str">
            <v>论文：安徽省奥密克戎变异株感染者流行特征 发表杂志：中华疾病控制杂志 排名：第一 影响因子:2.64 发表日期:2023/09/14 期刊级别:中华</v>
          </cell>
          <cell r="S1328" t="str">
            <v/>
          </cell>
          <cell r="T1328" t="str">
            <v>硕士</v>
          </cell>
          <cell r="U1328" t="str">
            <v/>
          </cell>
          <cell r="V1328" t="str">
            <v/>
          </cell>
          <cell r="W1328">
            <v>15377188176</v>
          </cell>
          <cell r="X1328" t="str">
            <v>420822199806254917</v>
          </cell>
        </row>
        <row r="1329">
          <cell r="N1329" t="str">
            <v>女</v>
          </cell>
          <cell r="O1329" t="str">
            <v>江苏大学</v>
          </cell>
          <cell r="P1329" t="str">
            <v>公共管理（卫生事业管理方向）</v>
          </cell>
          <cell r="Q1329" t="str">
            <v>2024-06-30</v>
          </cell>
          <cell r="R1329" t="str">
            <v>论文：镇江市罕见病患者用药保障过程中存在的问题研究 发表杂志：医学与社会 排名：第一 影响因子:1.614 发表日期:2024/03/10 期刊级别:中文核心</v>
          </cell>
          <cell r="S1329" t="str">
            <v/>
          </cell>
          <cell r="T1329" t="str">
            <v>硕士</v>
          </cell>
          <cell r="U1329" t="str">
            <v>无</v>
          </cell>
          <cell r="V1329" t="str">
            <v>无</v>
          </cell>
          <cell r="W1329">
            <v>18344818692</v>
          </cell>
          <cell r="X1329" t="str">
            <v>321102199807071921</v>
          </cell>
        </row>
        <row r="1330">
          <cell r="N1330" t="str">
            <v>男</v>
          </cell>
          <cell r="O1330" t="str">
            <v>南京医科大学</v>
          </cell>
          <cell r="P1330" t="str">
            <v>公共管理（社会医学与卫生事业管理方向）</v>
          </cell>
          <cell r="Q1330" t="str">
            <v>2024-07-01</v>
          </cell>
          <cell r="R1330" t="str">
            <v/>
          </cell>
          <cell r="S1330" t="str">
            <v/>
          </cell>
          <cell r="T1330" t="str">
            <v>硕士</v>
          </cell>
          <cell r="U1330" t="str">
            <v/>
          </cell>
          <cell r="V1330" t="str">
            <v/>
          </cell>
          <cell r="W1330">
            <v>13218008929</v>
          </cell>
          <cell r="X1330" t="str">
            <v>360124199810251274</v>
          </cell>
        </row>
        <row r="1331">
          <cell r="N1331" t="str">
            <v>女</v>
          </cell>
          <cell r="O1331" t="str">
            <v>大连医科大学</v>
          </cell>
          <cell r="P1331" t="str">
            <v>公共卫生（社会医学与卫生事业管理）</v>
          </cell>
          <cell r="Q1331" t="str">
            <v>2024-06-01</v>
          </cell>
          <cell r="R1331" t="str">
            <v/>
          </cell>
          <cell r="S1331" t="str">
            <v>项目/课题：大连市医保支付方式改革 开始时间：2021/05/30 完成时间：2021/12/30 项目/课题等级:其他 个人排名:第5,项目/课题：辽宁省职工基本医疗保险门诊统筹支付制度研究 开始时间：2022/05/01 完成时间：2022/12/30 项目/课题等级:省部级 个人排名:第4</v>
          </cell>
          <cell r="T1331" t="str">
            <v>硕士</v>
          </cell>
          <cell r="U1331" t="str">
            <v>大连医科大学附属第一医院</v>
          </cell>
          <cell r="V1331" t="str">
            <v/>
          </cell>
          <cell r="W1331">
            <v>18294476612</v>
          </cell>
          <cell r="X1331" t="str">
            <v>622827199807102326</v>
          </cell>
        </row>
        <row r="1332">
          <cell r="N1332" t="str">
            <v>女</v>
          </cell>
          <cell r="O1332" t="str">
            <v>汕头大学</v>
          </cell>
          <cell r="P1332" t="str">
            <v>流行病与卫生统计学</v>
          </cell>
          <cell r="Q1332" t="str">
            <v>2024-07-01</v>
          </cell>
          <cell r="R1332" t="str">
            <v>论文： Evaluating the effect of childhood sunburn on the risk of cutaneous melanoma through Mendelian randomization. 发表杂志：Cancer Science 排名：共一 影响因子:5.7 发表日期:2023/09/24 期刊级别:SCI,论文：Association between genetically predicted rheumatoid arthritis and alopecia areata: A two-sample Mendelian randomization study 发表杂志：Frontiers in Immunology 排名：共一 影响因子:7.3 发表日期:2023/10/26 期刊级别:SCI,论文：The synergistic effect of diabetes mellitus and osteoporosis on the all cause mortality: a cohort study of an American population 发表杂志：Frontiers in Endocrinology 排名：共一 影响因子:5.2 发表日期:2023/12/19 期刊级别:SCI</v>
          </cell>
          <cell r="S1332" t="str">
            <v>项目/课题：基于妊娠期生物-心理-社会因素产后抑郁症风险预测模型的构建 开始时间：2021/12/01 完成时间：2024/08/31 项目/课题等级:省部级 个人排名:,项目/课题：基于心电图QRS-T参数的婴儿猝死综合 征预测模型研究 开始时间：2021/09/01 完成时间：2024/12/31 项目/课题等级:国家级 个人排名:</v>
          </cell>
          <cell r="T1332" t="str">
            <v>硕士</v>
          </cell>
          <cell r="U1332" t="str">
            <v/>
          </cell>
          <cell r="V1332" t="str">
            <v/>
          </cell>
          <cell r="W1332">
            <v>15080492577</v>
          </cell>
          <cell r="X1332" t="str">
            <v>350823199705024221</v>
          </cell>
        </row>
        <row r="1333">
          <cell r="N1333" t="str">
            <v>女</v>
          </cell>
          <cell r="O1333" t="str">
            <v>英国诺丁汉大学</v>
          </cell>
          <cell r="P1333" t="str">
            <v>公共管理</v>
          </cell>
          <cell r="Q1333" t="str">
            <v>2023-12-14</v>
          </cell>
          <cell r="R1333" t="str">
            <v>论文：Discussion on Cost-Volume-Profit Analysis 发表杂志：THE INTERNATIONAL CONFERENCE ON BIG DATA ECONOMY AND DIGITAL MANAGEMENT书 排名：第一 影响因子:5.68 发表日期:2022/10/17 期刊级别:EI收录,论文：Research on the correlation between internal control and corporate performance of listed companies ——Based on the analysis of different industrial categories 发表杂志：ResearchGate 排名：第一 影响因子:20 发表日期:2022/10/28 期刊级别:EI收录</v>
          </cell>
          <cell r="S1333" t="str">
            <v>项目/课题： Effect of inter-municipal Collaboration for emergency response in China: Evidence from Local Government sectors in China 开始时间：2023/06/02 完成时间：2023/09/13 项目/课题等级:其他 个人排名:第1</v>
          </cell>
          <cell r="T1333" t="str">
            <v>硕士</v>
          </cell>
          <cell r="U1333" t="str">
            <v>上海大信会计师事务所</v>
          </cell>
          <cell r="V1333" t="str">
            <v>无</v>
          </cell>
          <cell r="W1333">
            <v>13801448969</v>
          </cell>
          <cell r="X1333" t="str">
            <v>32108419971117006X</v>
          </cell>
        </row>
        <row r="1334">
          <cell r="N1334" t="str">
            <v>女</v>
          </cell>
          <cell r="O1334" t="str">
            <v>南京医科大学</v>
          </cell>
          <cell r="P1334" t="str">
            <v>流行病与卫生统计学</v>
          </cell>
          <cell r="Q1334" t="str">
            <v>2024-06-30</v>
          </cell>
          <cell r="R1334" t="str">
            <v>论文：角质形成细胞表达的S100A8/A9在三种常见皮肤炎症损伤模式中调控效应差异研究 发表杂志：中华皮肤科杂志 排名：第一 影响因子:1.362 发表日期: 期刊级别:中文核心</v>
          </cell>
          <cell r="S1334" t="str">
            <v/>
          </cell>
          <cell r="T1334" t="str">
            <v>硕士</v>
          </cell>
          <cell r="U1334" t="str">
            <v>中国医学科学院皮肤研究所</v>
          </cell>
          <cell r="V1334" t="str">
            <v/>
          </cell>
          <cell r="W1334">
            <v>18726657163</v>
          </cell>
          <cell r="X1334" t="str">
            <v>341126199805195626</v>
          </cell>
        </row>
        <row r="1335">
          <cell r="N1335" t="str">
            <v>男</v>
          </cell>
          <cell r="O1335" t="str">
            <v>山西医科大学</v>
          </cell>
          <cell r="P1335" t="str">
            <v>公共卫生（社会医学与卫生事业管理方向）</v>
          </cell>
          <cell r="Q1335" t="str">
            <v>2024-07-01</v>
          </cell>
          <cell r="R1335" t="str">
            <v>论文：山西省老年人运动步数与向心性肥胖的关系研究 发表杂志：中华疾病控制杂志 排名：第一 影响因子:2.49 发表日期: 期刊级别:中华</v>
          </cell>
          <cell r="S1335" t="str">
            <v/>
          </cell>
          <cell r="T1335" t="str">
            <v>硕士</v>
          </cell>
          <cell r="U1335" t="str">
            <v>合肥市第一人民医院，太原市疾控中学</v>
          </cell>
          <cell r="V1335" t="str">
            <v>无</v>
          </cell>
          <cell r="W1335">
            <v>17318582440</v>
          </cell>
          <cell r="X1335" t="str">
            <v>340823199908020413</v>
          </cell>
        </row>
        <row r="1336">
          <cell r="N1336" t="str">
            <v>女</v>
          </cell>
          <cell r="O1336" t="str">
            <v>南京医科大学</v>
          </cell>
          <cell r="P1336" t="str">
            <v>公共管理（社会医学与卫生事业管理方向）</v>
          </cell>
          <cell r="Q1336" t="str">
            <v>2024-06-30</v>
          </cell>
          <cell r="R1336" t="str">
            <v>论文：公立医院智慧门诊一体化服务平台的探索与实践 发表杂志：中国医药导报 排名：第一 影响因子:1.337 发表日期: 期刊级别:统计源,论文：标杆管理理论视角下江苏省某公立互联网医院服务优化研究 发表杂志：医学与社会 排名：第一 影响因子:2.501 发表日期: 期刊级别:中文核心</v>
          </cell>
          <cell r="S1336" t="str">
            <v>项目/课题：2022 江苏省研究生科研与创新计划项目 开始时间：2022/04/17 完成时间：2023/12/31 项目/课题等级:省部级 个人排名:第1,项目/课题：2023江苏省医院协会医院管理创新研究课题 开始时间：2023/09/30 完成时间：2024/12/31 项目/课题等级:省部级 个人排名:第4</v>
          </cell>
          <cell r="T1336" t="str">
            <v>硕士</v>
          </cell>
          <cell r="U1336" t="str">
            <v/>
          </cell>
          <cell r="V1336" t="str">
            <v/>
          </cell>
          <cell r="W1336">
            <v>13218010327</v>
          </cell>
          <cell r="X1336" t="str">
            <v>320324199905180062</v>
          </cell>
        </row>
        <row r="1337">
          <cell r="N1337" t="str">
            <v>女</v>
          </cell>
          <cell r="O1337" t="str">
            <v>山东第一医科大学</v>
          </cell>
          <cell r="P1337" t="str">
            <v>公共卫生</v>
          </cell>
          <cell r="Q1337" t="str">
            <v>2024-07-01</v>
          </cell>
          <cell r="R1337" t="str">
            <v>论文：Breakthrough infection shapes humoral immunity against SARS-CoV-2 Omicron Variant 发表杂志：Journal of Infection 排名：共一 影响因子:28.2 发表日期: 期刊级别:</v>
          </cell>
          <cell r="S1337" t="str">
            <v/>
          </cell>
          <cell r="T1337" t="str">
            <v>硕士</v>
          </cell>
          <cell r="U1337" t="str">
            <v/>
          </cell>
          <cell r="V1337" t="str">
            <v/>
          </cell>
          <cell r="W1337">
            <v>17862891071</v>
          </cell>
          <cell r="X1337" t="str">
            <v>371581199709220029</v>
          </cell>
        </row>
        <row r="1338">
          <cell r="N1338" t="str">
            <v>男</v>
          </cell>
          <cell r="O1338" t="str">
            <v>南京医科大学</v>
          </cell>
          <cell r="P1338" t="str">
            <v>公共卫生（流行病与卫生统计学）</v>
          </cell>
          <cell r="Q1338" t="str">
            <v>2024-06-30</v>
          </cell>
          <cell r="R1338" t="str">
            <v>论文：江苏省31台医用加速器输出剂量荧光玻璃剂量计核查研究 发表杂志：中华放射医学与防护杂志 排名：第一 影响因子:1.120 发表日期:2023/10/25 期刊级别:中文核心</v>
          </cell>
          <cell r="S1338" t="str">
            <v/>
          </cell>
          <cell r="T1338" t="str">
            <v>硕士</v>
          </cell>
          <cell r="U1338" t="str">
            <v/>
          </cell>
          <cell r="V1338" t="str">
            <v/>
          </cell>
          <cell r="W1338">
            <v>18395578652</v>
          </cell>
          <cell r="X1338" t="str">
            <v>340504199709270633</v>
          </cell>
        </row>
        <row r="1339">
          <cell r="N1339" t="str">
            <v>男</v>
          </cell>
          <cell r="O1339" t="str">
            <v>石河子大学</v>
          </cell>
          <cell r="P1339" t="str">
            <v>公共卫生</v>
          </cell>
          <cell r="Q1339" t="str">
            <v>2024-07-01</v>
          </cell>
          <cell r="R1339" t="str">
            <v>论文：石河子市发热门诊患者疾病谱特征分析 发表杂志：中国国境卫生检疫杂志 排名：第一 影响因子:1 发表日期:2023/06/07 期刊级别:省级</v>
          </cell>
          <cell r="S1339" t="str">
            <v>项目/课题：新疆维吾尔自治区重大科技专项 开始时间：2018/03/02 完成时间：2023/02/02 项目/课题等级:省部级 个人排名:第7</v>
          </cell>
          <cell r="T1339" t="str">
            <v>医学硕士</v>
          </cell>
          <cell r="U1339" t="str">
            <v>石河子大学第一附属医院</v>
          </cell>
          <cell r="V1339" t="str">
            <v/>
          </cell>
          <cell r="W1339">
            <v>18095984605</v>
          </cell>
          <cell r="X1339" t="str">
            <v>411527199908160051</v>
          </cell>
        </row>
        <row r="1340">
          <cell r="N1340" t="str">
            <v>女</v>
          </cell>
          <cell r="O1340" t="str">
            <v>南通大学</v>
          </cell>
          <cell r="P1340" t="str">
            <v>流行病与卫生统计学</v>
          </cell>
          <cell r="Q1340" t="str">
            <v>2024-06-30</v>
          </cell>
          <cell r="R1340" t="str">
            <v>论文：Relationship between exposure to metalworking fuids  and nonalcoholic fatty liver disease 发表杂志：International Archives of Occupational and Environmental Health  排名：第一 影响因子:3.0 发表日期:2023/12/09 期刊级别:SCI</v>
          </cell>
          <cell r="S1340" t="str">
            <v/>
          </cell>
          <cell r="T1340" t="str">
            <v>硕士</v>
          </cell>
          <cell r="U1340" t="str">
            <v>无</v>
          </cell>
          <cell r="V1340" t="str">
            <v>无</v>
          </cell>
          <cell r="W1340">
            <v>13724842975</v>
          </cell>
          <cell r="X1340" t="str">
            <v>340822199709280224</v>
          </cell>
        </row>
        <row r="1341">
          <cell r="N1341" t="str">
            <v>女</v>
          </cell>
          <cell r="O1341" t="str">
            <v>安徽医科大学</v>
          </cell>
          <cell r="P1341" t="str">
            <v>社会医学与卫生事业管理</v>
          </cell>
          <cell r="Q1341" t="str">
            <v>2024-06-30</v>
          </cell>
          <cell r="R1341" t="str">
            <v>论文：Usefulness of self-assessment of gastrointestinal symptoms: a web-based study in Anhui, China 发表杂志：JMIR formative research 排名：第一 影响因子:2 发表日期: 期刊级别:,论文：家庭自测血压值与高血压患者生命质量的关系 发表杂志：中国健康教育 排名：第一 影响因子:1.014 发表日期: 期刊级别:</v>
          </cell>
          <cell r="S1341" t="str">
            <v/>
          </cell>
          <cell r="T1341" t="str">
            <v>硕士</v>
          </cell>
          <cell r="U1341" t="str">
            <v/>
          </cell>
          <cell r="V1341" t="str">
            <v/>
          </cell>
          <cell r="W1341">
            <v>17333256955</v>
          </cell>
          <cell r="X1341" t="str">
            <v>341227199703012325</v>
          </cell>
        </row>
        <row r="1342">
          <cell r="N1342" t="str">
            <v>女</v>
          </cell>
          <cell r="O1342" t="str">
            <v>吉林大学</v>
          </cell>
          <cell r="P1342" t="str">
            <v>流行病与卫生统计学</v>
          </cell>
          <cell r="Q1342" t="str">
            <v>2024-07-01</v>
          </cell>
          <cell r="R1342" t="str">
            <v>论文：Adverse childhood experiences and sleep duration among U.S. 65 years and older: results from the 2020 BRFSS 发表杂志：Journal of affective disorders 排名：第一 影响因子:6.6 发表日期:2023/05/23 期刊级别:SCI</v>
          </cell>
          <cell r="S1342" t="str">
            <v/>
          </cell>
          <cell r="T1342" t="str">
            <v>硕士</v>
          </cell>
          <cell r="U1342" t="str">
            <v/>
          </cell>
          <cell r="V1342" t="str">
            <v/>
          </cell>
          <cell r="W1342">
            <v>15254009243</v>
          </cell>
          <cell r="X1342" t="str">
            <v>372922199710096064</v>
          </cell>
        </row>
        <row r="1343">
          <cell r="N1343" t="str">
            <v>女</v>
          </cell>
          <cell r="O1343" t="str">
            <v>南京医科大学</v>
          </cell>
          <cell r="P1343" t="str">
            <v>公共卫生（流行病与卫生统计学）</v>
          </cell>
          <cell r="Q1343" t="str">
            <v>2024-07-01</v>
          </cell>
          <cell r="R1343" t="str">
            <v>论文：Association between glycated haemoglobin and the risk of chronic obstructive pulmonary disease: A prospective cohort study in UK Biobank 发表杂志：Diabetes, obesity &amp; metabolism 排名：第一 影响因子:5.8 发表日期:2023/12/25 期刊级别:SCI,论文：Associations of diabetes, prediabetes and diabetes duration with the risk of chronic obstructive pulmonary disease: A prospective UK Biobank study 发表杂志：Diabetes, obesity &amp; metabolism 排名：共一 影响因子:5.8 发表日期:2023/08/29 期刊级别:SCI,论文：新型冠状病毒肺炎相关糖尿病研究进展 发表杂志：江苏预防医学 排名：第一 影响因子:1.108 发表日期:2023/01/30 期刊级别:统计源</v>
          </cell>
          <cell r="S1343" t="str">
            <v/>
          </cell>
          <cell r="T1343" t="str">
            <v>硕士</v>
          </cell>
          <cell r="U1343" t="str">
            <v/>
          </cell>
          <cell r="V1343" t="str">
            <v/>
          </cell>
          <cell r="W1343">
            <v>15736768491</v>
          </cell>
          <cell r="X1343" t="str">
            <v>410327200002268668</v>
          </cell>
        </row>
        <row r="1344">
          <cell r="N1344" t="str">
            <v>女</v>
          </cell>
          <cell r="O1344" t="str">
            <v>清华大学</v>
          </cell>
          <cell r="P1344" t="str">
            <v>公共管理（医院管理方向）</v>
          </cell>
          <cell r="Q1344" t="str">
            <v>2024-06-30</v>
          </cell>
          <cell r="R1344" t="str">
            <v/>
          </cell>
          <cell r="S1344" t="str">
            <v>项目/课题：深圳市医疗保障局全生命周期医疗服务医保管理政策研究 开始时间：2022/03/07 完成时间：2022/10/07 项目/课题等级:市厅级 个人排名:第1,项目/课题：苏州市吴中集团老年病医院与养老社区护理院融合发展研究 开始时间：2022/06/01 完成时间：2022/07/15 项目/课题等级:其他 个人排名:第1</v>
          </cell>
          <cell r="T1344" t="str">
            <v>硕士</v>
          </cell>
          <cell r="U1344" t="str">
            <v>上海交通大学医学院附属瑞金医院</v>
          </cell>
          <cell r="V1344" t="str">
            <v>无</v>
          </cell>
          <cell r="W1344">
            <v>17859750386</v>
          </cell>
          <cell r="X1344" t="str">
            <v>340122199803305725</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0000"/>
    <outlinePr summaryBelow="0" summaryRight="0" showOutlineSymbols="0"/>
    <pageSetUpPr autoPageBreaks="0"/>
  </sheetPr>
  <dimension ref="A1:U298"/>
  <sheetViews>
    <sheetView zoomScale="160" zoomScaleNormal="160" zoomScaleSheetLayoutView="60" workbookViewId="0">
      <pane xSplit="4" ySplit="1" topLeftCell="M2" activePane="bottomRight" state="frozen"/>
      <selection/>
      <selection pane="topRight"/>
      <selection pane="bottomLeft"/>
      <selection pane="bottomRight" activeCell="H229" sqref="H229"/>
    </sheetView>
  </sheetViews>
  <sheetFormatPr defaultColWidth="8" defaultRowHeight="12.75"/>
  <cols>
    <col min="1" max="1" width="15.7583333333333" style="1" customWidth="1"/>
    <col min="2" max="2" width="7.85" style="1" customWidth="1"/>
    <col min="3" max="3" width="10.9416666666667" style="22" customWidth="1"/>
    <col min="4" max="4" width="9.94166666666667" style="1" customWidth="1"/>
    <col min="5" max="5" width="10.9416666666667" style="22" customWidth="1"/>
    <col min="6" max="6" width="7.625" style="1" customWidth="1"/>
    <col min="7" max="7" width="18" style="1" customWidth="1"/>
    <col min="8" max="8" width="26.375" style="1" customWidth="1"/>
    <col min="9" max="9" width="13.675" style="1" customWidth="1"/>
    <col min="10" max="10" width="14.7583333333333" style="1" customWidth="1"/>
    <col min="11" max="11" width="20.225" style="1" customWidth="1"/>
    <col min="12" max="12" width="43.75" style="1" customWidth="1"/>
    <col min="13" max="13" width="10.9416666666667" style="2" customWidth="1"/>
    <col min="14" max="16" width="8.375" style="3" customWidth="1"/>
    <col min="17" max="17" width="8.375" style="63" customWidth="1"/>
    <col min="18" max="19" width="14.125" style="3" customWidth="1"/>
    <col min="20" max="20" width="12.125" style="43" customWidth="1"/>
    <col min="21" max="16384" width="8" style="1"/>
  </cols>
  <sheetData>
    <row r="1" s="1" customFormat="1" ht="25" customHeight="1" spans="1:21">
      <c r="A1" s="4" t="s">
        <v>0</v>
      </c>
      <c r="B1" s="5" t="s">
        <v>1</v>
      </c>
      <c r="C1" s="44" t="s">
        <v>2</v>
      </c>
      <c r="D1" s="4" t="s">
        <v>3</v>
      </c>
      <c r="E1" s="44" t="s">
        <v>2</v>
      </c>
      <c r="F1" s="4" t="s">
        <v>4</v>
      </c>
      <c r="G1" s="4" t="s">
        <v>5</v>
      </c>
      <c r="H1" s="4" t="s">
        <v>6</v>
      </c>
      <c r="I1" s="4" t="s">
        <v>7</v>
      </c>
      <c r="J1" s="4" t="s">
        <v>8</v>
      </c>
      <c r="K1" s="4" t="s">
        <v>9</v>
      </c>
      <c r="L1" s="4" t="s">
        <v>10</v>
      </c>
      <c r="M1" s="6" t="s">
        <v>11</v>
      </c>
      <c r="N1" s="6" t="s">
        <v>12</v>
      </c>
      <c r="O1" s="6" t="s">
        <v>13</v>
      </c>
      <c r="P1" s="6" t="s">
        <v>14</v>
      </c>
      <c r="Q1" s="68" t="s">
        <v>15</v>
      </c>
      <c r="R1" s="6" t="s">
        <v>16</v>
      </c>
      <c r="S1" s="48" t="s">
        <v>17</v>
      </c>
      <c r="T1" s="48" t="s">
        <v>18</v>
      </c>
      <c r="U1" s="48" t="s">
        <v>19</v>
      </c>
    </row>
    <row r="2" ht="20" hidden="1" customHeight="1" spans="1:21">
      <c r="A2" s="7" t="s">
        <v>20</v>
      </c>
      <c r="B2" s="8" t="s">
        <v>21</v>
      </c>
      <c r="C2" s="13" t="s">
        <v>22</v>
      </c>
      <c r="D2" s="11" t="s">
        <v>23</v>
      </c>
      <c r="E2" s="13" t="s">
        <v>22</v>
      </c>
      <c r="F2" s="11" t="s">
        <v>24</v>
      </c>
      <c r="G2" s="7" t="s">
        <v>25</v>
      </c>
      <c r="H2" s="7" t="s">
        <v>26</v>
      </c>
      <c r="I2" s="8" t="s">
        <v>27</v>
      </c>
      <c r="J2" s="8">
        <v>18361276262</v>
      </c>
      <c r="K2" s="8" t="str">
        <f>VLOOKUP(C2,'[3]资格复审合并数据 '!$D$1:$X$65536,21,FALSE)</f>
        <v>321322199612250811</v>
      </c>
      <c r="L2" s="7" t="s">
        <v>28</v>
      </c>
      <c r="M2" s="9">
        <v>73.5</v>
      </c>
      <c r="N2" s="9" t="s">
        <v>29</v>
      </c>
      <c r="O2" s="9">
        <v>91.275</v>
      </c>
      <c r="P2" s="9">
        <v>84.165</v>
      </c>
      <c r="Q2" s="81">
        <v>1</v>
      </c>
      <c r="R2" s="45" t="s">
        <v>30</v>
      </c>
      <c r="S2" s="49" t="s">
        <v>31</v>
      </c>
      <c r="T2" s="50" t="s">
        <v>32</v>
      </c>
      <c r="U2" s="71"/>
    </row>
    <row r="3" ht="20" hidden="1" customHeight="1" spans="1:21">
      <c r="A3" s="7" t="s">
        <v>20</v>
      </c>
      <c r="B3" s="8" t="s">
        <v>21</v>
      </c>
      <c r="C3" s="13" t="s">
        <v>33</v>
      </c>
      <c r="D3" s="11" t="s">
        <v>34</v>
      </c>
      <c r="E3" s="13" t="s">
        <v>33</v>
      </c>
      <c r="F3" s="7" t="s">
        <v>24</v>
      </c>
      <c r="G3" s="7" t="s">
        <v>25</v>
      </c>
      <c r="H3" s="7" t="s">
        <v>26</v>
      </c>
      <c r="I3" s="46">
        <v>45473</v>
      </c>
      <c r="J3" s="8">
        <v>18361263678</v>
      </c>
      <c r="K3" s="8" t="str">
        <f>VLOOKUP(C3,'[3]资格复审合并数据 '!$D$1:$X$65536,21,FALSE)</f>
        <v>320722199705295411</v>
      </c>
      <c r="L3" s="7" t="s">
        <v>35</v>
      </c>
      <c r="M3" s="9">
        <v>69.5</v>
      </c>
      <c r="N3" s="9" t="s">
        <v>29</v>
      </c>
      <c r="O3" s="9">
        <v>90.925</v>
      </c>
      <c r="P3" s="9">
        <v>82.355</v>
      </c>
      <c r="Q3" s="81">
        <v>2</v>
      </c>
      <c r="R3" s="45" t="s">
        <v>30</v>
      </c>
      <c r="S3" s="49" t="s">
        <v>31</v>
      </c>
      <c r="T3" s="52" t="s">
        <v>32</v>
      </c>
      <c r="U3" s="71"/>
    </row>
    <row r="4" s="72" customFormat="1" ht="20" hidden="1" customHeight="1" spans="1:21">
      <c r="A4" s="74" t="s">
        <v>20</v>
      </c>
      <c r="B4" s="75" t="s">
        <v>21</v>
      </c>
      <c r="C4" s="76" t="s">
        <v>36</v>
      </c>
      <c r="D4" s="77" t="s">
        <v>37</v>
      </c>
      <c r="E4" s="76" t="s">
        <v>36</v>
      </c>
      <c r="F4" s="74" t="s">
        <v>38</v>
      </c>
      <c r="G4" s="74" t="s">
        <v>39</v>
      </c>
      <c r="H4" s="74" t="s">
        <v>40</v>
      </c>
      <c r="I4" s="75" t="s">
        <v>41</v>
      </c>
      <c r="J4" s="75">
        <v>13057672367</v>
      </c>
      <c r="K4" s="75"/>
      <c r="L4" s="74" t="s">
        <v>42</v>
      </c>
      <c r="M4" s="78">
        <v>71.5</v>
      </c>
      <c r="N4" s="78" t="s">
        <v>29</v>
      </c>
      <c r="O4" s="78">
        <v>86.375</v>
      </c>
      <c r="P4" s="78">
        <v>80.425</v>
      </c>
      <c r="Q4" s="81">
        <v>3</v>
      </c>
      <c r="R4" s="82" t="s">
        <v>43</v>
      </c>
      <c r="S4" s="83"/>
      <c r="T4" s="84"/>
      <c r="U4" s="85"/>
    </row>
    <row r="5" s="72" customFormat="1" ht="20" hidden="1" customHeight="1" spans="1:21">
      <c r="A5" s="74" t="s">
        <v>20</v>
      </c>
      <c r="B5" s="75" t="s">
        <v>21</v>
      </c>
      <c r="C5" s="76" t="s">
        <v>44</v>
      </c>
      <c r="D5" s="77" t="s">
        <v>45</v>
      </c>
      <c r="E5" s="76" t="s">
        <v>44</v>
      </c>
      <c r="F5" s="74" t="s">
        <v>38</v>
      </c>
      <c r="G5" s="74" t="s">
        <v>39</v>
      </c>
      <c r="H5" s="74" t="s">
        <v>26</v>
      </c>
      <c r="I5" s="75" t="s">
        <v>41</v>
      </c>
      <c r="J5" s="75">
        <v>13115020078</v>
      </c>
      <c r="K5" s="75"/>
      <c r="L5" s="74" t="s">
        <v>46</v>
      </c>
      <c r="M5" s="78">
        <v>75.5</v>
      </c>
      <c r="N5" s="78" t="s">
        <v>29</v>
      </c>
      <c r="O5" s="78">
        <v>83.7</v>
      </c>
      <c r="P5" s="78">
        <v>80.42</v>
      </c>
      <c r="Q5" s="81">
        <v>4</v>
      </c>
      <c r="R5" s="82" t="s">
        <v>43</v>
      </c>
      <c r="S5" s="83"/>
      <c r="T5" s="84"/>
      <c r="U5" s="85"/>
    </row>
    <row r="6" s="72" customFormat="1" ht="20" hidden="1" customHeight="1" spans="1:21">
      <c r="A6" s="74" t="s">
        <v>20</v>
      </c>
      <c r="B6" s="75" t="s">
        <v>21</v>
      </c>
      <c r="C6" s="76" t="s">
        <v>47</v>
      </c>
      <c r="D6" s="77" t="s">
        <v>48</v>
      </c>
      <c r="E6" s="76" t="s">
        <v>47</v>
      </c>
      <c r="F6" s="77" t="s">
        <v>38</v>
      </c>
      <c r="G6" s="74" t="s">
        <v>39</v>
      </c>
      <c r="H6" s="74" t="s">
        <v>26</v>
      </c>
      <c r="I6" s="75" t="s">
        <v>49</v>
      </c>
      <c r="J6" s="75">
        <v>18944067771</v>
      </c>
      <c r="K6" s="75"/>
      <c r="L6" s="74" t="s">
        <v>50</v>
      </c>
      <c r="M6" s="78">
        <v>68.5</v>
      </c>
      <c r="N6" s="78" t="s">
        <v>29</v>
      </c>
      <c r="O6" s="78">
        <v>87.15</v>
      </c>
      <c r="P6" s="78">
        <v>79.69</v>
      </c>
      <c r="Q6" s="81">
        <v>5</v>
      </c>
      <c r="R6" s="82" t="s">
        <v>43</v>
      </c>
      <c r="S6" s="83"/>
      <c r="T6" s="84"/>
      <c r="U6" s="85"/>
    </row>
    <row r="7" s="72" customFormat="1" ht="20" hidden="1" customHeight="1" spans="1:21">
      <c r="A7" s="74" t="s">
        <v>20</v>
      </c>
      <c r="B7" s="75" t="s">
        <v>21</v>
      </c>
      <c r="C7" s="76" t="s">
        <v>51</v>
      </c>
      <c r="D7" s="77" t="s">
        <v>52</v>
      </c>
      <c r="E7" s="76" t="s">
        <v>51</v>
      </c>
      <c r="F7" s="74" t="s">
        <v>38</v>
      </c>
      <c r="G7" s="74" t="s">
        <v>53</v>
      </c>
      <c r="H7" s="74" t="s">
        <v>26</v>
      </c>
      <c r="I7" s="75" t="s">
        <v>41</v>
      </c>
      <c r="J7" s="75">
        <v>18895381269</v>
      </c>
      <c r="K7" s="75"/>
      <c r="L7" s="74" t="s">
        <v>54</v>
      </c>
      <c r="M7" s="78">
        <v>68.5</v>
      </c>
      <c r="N7" s="78" t="s">
        <v>29</v>
      </c>
      <c r="O7" s="78">
        <v>83.125</v>
      </c>
      <c r="P7" s="78">
        <v>77.275</v>
      </c>
      <c r="Q7" s="81">
        <v>6</v>
      </c>
      <c r="R7" s="82" t="s">
        <v>43</v>
      </c>
      <c r="S7" s="83"/>
      <c r="T7" s="84"/>
      <c r="U7" s="85"/>
    </row>
    <row r="8" s="72" customFormat="1" ht="20" hidden="1" customHeight="1" spans="1:21">
      <c r="A8" s="74" t="s">
        <v>20</v>
      </c>
      <c r="B8" s="75" t="s">
        <v>21</v>
      </c>
      <c r="C8" s="76" t="s">
        <v>55</v>
      </c>
      <c r="D8" s="77" t="s">
        <v>56</v>
      </c>
      <c r="E8" s="76" t="s">
        <v>55</v>
      </c>
      <c r="F8" s="74" t="s">
        <v>38</v>
      </c>
      <c r="G8" s="74" t="s">
        <v>39</v>
      </c>
      <c r="H8" s="74" t="s">
        <v>26</v>
      </c>
      <c r="I8" s="75" t="s">
        <v>27</v>
      </c>
      <c r="J8" s="75">
        <v>18082060903</v>
      </c>
      <c r="K8" s="75"/>
      <c r="L8" s="74" t="s">
        <v>50</v>
      </c>
      <c r="M8" s="78">
        <v>68.5</v>
      </c>
      <c r="N8" s="78" t="s">
        <v>29</v>
      </c>
      <c r="O8" s="78">
        <v>82.125</v>
      </c>
      <c r="P8" s="78">
        <v>76.675</v>
      </c>
      <c r="Q8" s="81">
        <v>7</v>
      </c>
      <c r="R8" s="82" t="s">
        <v>43</v>
      </c>
      <c r="S8" s="83"/>
      <c r="T8" s="84"/>
      <c r="U8" s="85"/>
    </row>
    <row r="9" s="1" customFormat="1" ht="20" hidden="1" customHeight="1" spans="1:21">
      <c r="A9" s="7" t="s">
        <v>57</v>
      </c>
      <c r="B9" s="8" t="s">
        <v>58</v>
      </c>
      <c r="C9" s="13" t="s">
        <v>59</v>
      </c>
      <c r="D9" s="11" t="s">
        <v>60</v>
      </c>
      <c r="E9" s="13" t="s">
        <v>59</v>
      </c>
      <c r="F9" s="7" t="s">
        <v>24</v>
      </c>
      <c r="G9" s="7" t="s">
        <v>39</v>
      </c>
      <c r="H9" s="7" t="s">
        <v>61</v>
      </c>
      <c r="I9" s="8" t="s">
        <v>27</v>
      </c>
      <c r="J9" s="8">
        <v>13057666919</v>
      </c>
      <c r="K9" s="8" t="str">
        <f>VLOOKUP(C9,'[3]资格复审合并数据 '!$D$1:$X$65536,21,FALSE)</f>
        <v>320830199809064613</v>
      </c>
      <c r="L9" s="7" t="s">
        <v>62</v>
      </c>
      <c r="M9" s="9">
        <v>70.5</v>
      </c>
      <c r="N9" s="9" t="s">
        <v>29</v>
      </c>
      <c r="O9" s="9">
        <v>95.275</v>
      </c>
      <c r="P9" s="9">
        <v>85.365</v>
      </c>
      <c r="Q9" s="81">
        <v>1</v>
      </c>
      <c r="R9" s="45" t="s">
        <v>30</v>
      </c>
      <c r="S9" s="49" t="s">
        <v>31</v>
      </c>
      <c r="T9" s="52" t="s">
        <v>32</v>
      </c>
      <c r="U9" s="71"/>
    </row>
    <row r="10" s="72" customFormat="1" ht="20" hidden="1" customHeight="1" spans="1:21">
      <c r="A10" s="7" t="s">
        <v>57</v>
      </c>
      <c r="B10" s="8" t="s">
        <v>58</v>
      </c>
      <c r="C10" s="13" t="s">
        <v>63</v>
      </c>
      <c r="D10" s="11" t="s">
        <v>64</v>
      </c>
      <c r="E10" s="13" t="s">
        <v>63</v>
      </c>
      <c r="F10" s="7" t="s">
        <v>24</v>
      </c>
      <c r="G10" s="7" t="s">
        <v>65</v>
      </c>
      <c r="H10" s="7" t="s">
        <v>40</v>
      </c>
      <c r="I10" s="8" t="s">
        <v>27</v>
      </c>
      <c r="J10" s="8">
        <v>13914667260</v>
      </c>
      <c r="K10" s="8" t="str">
        <f>VLOOKUP(C10,'[3]资格复审合并数据 '!$D$1:$X$65536,21,FALSE)</f>
        <v>32098119981010397X</v>
      </c>
      <c r="L10" s="7" t="s">
        <v>66</v>
      </c>
      <c r="M10" s="9">
        <v>69.5</v>
      </c>
      <c r="N10" s="9" t="s">
        <v>29</v>
      </c>
      <c r="O10" s="9">
        <v>92.5</v>
      </c>
      <c r="P10" s="9">
        <v>83.3</v>
      </c>
      <c r="Q10" s="81">
        <v>2</v>
      </c>
      <c r="R10" s="45" t="s">
        <v>30</v>
      </c>
      <c r="S10" s="49" t="s">
        <v>31</v>
      </c>
      <c r="T10" s="50" t="s">
        <v>67</v>
      </c>
      <c r="U10" s="71"/>
    </row>
    <row r="11" s="72" customFormat="1" ht="20" hidden="1" customHeight="1" spans="1:21">
      <c r="A11" s="74" t="s">
        <v>57</v>
      </c>
      <c r="B11" s="75" t="s">
        <v>58</v>
      </c>
      <c r="C11" s="76" t="s">
        <v>68</v>
      </c>
      <c r="D11" s="77" t="s">
        <v>69</v>
      </c>
      <c r="E11" s="76" t="s">
        <v>68</v>
      </c>
      <c r="F11" s="74" t="s">
        <v>38</v>
      </c>
      <c r="G11" s="74" t="s">
        <v>25</v>
      </c>
      <c r="H11" s="74" t="s">
        <v>70</v>
      </c>
      <c r="I11" s="75" t="s">
        <v>27</v>
      </c>
      <c r="J11" s="75">
        <v>15655752033</v>
      </c>
      <c r="K11" s="75"/>
      <c r="L11" s="74" t="s">
        <v>71</v>
      </c>
      <c r="M11" s="78">
        <v>61.5</v>
      </c>
      <c r="N11" s="78" t="s">
        <v>29</v>
      </c>
      <c r="O11" s="78">
        <v>87.025</v>
      </c>
      <c r="P11" s="78">
        <v>76.815</v>
      </c>
      <c r="Q11" s="81">
        <v>3</v>
      </c>
      <c r="R11" s="82" t="s">
        <v>43</v>
      </c>
      <c r="S11" s="83"/>
      <c r="T11" s="84"/>
      <c r="U11" s="85"/>
    </row>
    <row r="12" s="72" customFormat="1" ht="20" hidden="1" customHeight="1" spans="1:21">
      <c r="A12" s="74" t="s">
        <v>57</v>
      </c>
      <c r="B12" s="75" t="s">
        <v>58</v>
      </c>
      <c r="C12" s="76" t="s">
        <v>72</v>
      </c>
      <c r="D12" s="77" t="s">
        <v>73</v>
      </c>
      <c r="E12" s="76" t="s">
        <v>72</v>
      </c>
      <c r="F12" s="74" t="s">
        <v>38</v>
      </c>
      <c r="G12" s="74" t="s">
        <v>74</v>
      </c>
      <c r="H12" s="74" t="s">
        <v>75</v>
      </c>
      <c r="I12" s="75" t="s">
        <v>49</v>
      </c>
      <c r="J12" s="75">
        <v>18703736913</v>
      </c>
      <c r="K12" s="75"/>
      <c r="L12" s="74" t="s">
        <v>76</v>
      </c>
      <c r="M12" s="78">
        <v>60.5</v>
      </c>
      <c r="N12" s="78" t="s">
        <v>29</v>
      </c>
      <c r="O12" s="78">
        <v>87.375</v>
      </c>
      <c r="P12" s="78">
        <v>76.625</v>
      </c>
      <c r="Q12" s="81">
        <v>4</v>
      </c>
      <c r="R12" s="82" t="s">
        <v>43</v>
      </c>
      <c r="S12" s="83"/>
      <c r="T12" s="84"/>
      <c r="U12" s="85"/>
    </row>
    <row r="13" s="72" customFormat="1" ht="20" hidden="1" customHeight="1" spans="1:21">
      <c r="A13" s="74" t="s">
        <v>57</v>
      </c>
      <c r="B13" s="75" t="s">
        <v>58</v>
      </c>
      <c r="C13" s="76" t="s">
        <v>77</v>
      </c>
      <c r="D13" s="77" t="s">
        <v>78</v>
      </c>
      <c r="E13" s="76" t="s">
        <v>77</v>
      </c>
      <c r="F13" s="74" t="s">
        <v>38</v>
      </c>
      <c r="G13" s="74" t="s">
        <v>79</v>
      </c>
      <c r="H13" s="74" t="s">
        <v>70</v>
      </c>
      <c r="I13" s="75" t="s">
        <v>27</v>
      </c>
      <c r="J13" s="75">
        <v>17851970921</v>
      </c>
      <c r="K13" s="75"/>
      <c r="L13" s="74" t="s">
        <v>50</v>
      </c>
      <c r="M13" s="78">
        <v>57.5</v>
      </c>
      <c r="N13" s="78" t="s">
        <v>29</v>
      </c>
      <c r="O13" s="78">
        <v>77.9</v>
      </c>
      <c r="P13" s="78">
        <v>69.74</v>
      </c>
      <c r="Q13" s="81">
        <v>5</v>
      </c>
      <c r="R13" s="82" t="s">
        <v>43</v>
      </c>
      <c r="S13" s="83"/>
      <c r="T13" s="84"/>
      <c r="U13" s="85"/>
    </row>
    <row r="14" ht="20" hidden="1" customHeight="1" spans="1:21">
      <c r="A14" s="7" t="s">
        <v>80</v>
      </c>
      <c r="B14" s="8" t="s">
        <v>81</v>
      </c>
      <c r="C14" s="13" t="s">
        <v>82</v>
      </c>
      <c r="D14" s="11" t="s">
        <v>83</v>
      </c>
      <c r="E14" s="13" t="s">
        <v>82</v>
      </c>
      <c r="F14" s="7" t="s">
        <v>38</v>
      </c>
      <c r="G14" s="7" t="s">
        <v>84</v>
      </c>
      <c r="H14" s="7" t="s">
        <v>85</v>
      </c>
      <c r="I14" s="8" t="s">
        <v>27</v>
      </c>
      <c r="J14" s="8">
        <v>18896939216</v>
      </c>
      <c r="K14" s="8" t="str">
        <f>VLOOKUP(C14,'[3]资格复审合并数据 '!$D$1:$X$65536,21,FALSE)</f>
        <v>321284199610274426</v>
      </c>
      <c r="L14" s="7" t="s">
        <v>50</v>
      </c>
      <c r="M14" s="9">
        <v>69.5</v>
      </c>
      <c r="N14" s="9" t="s">
        <v>29</v>
      </c>
      <c r="O14" s="9">
        <v>91.4</v>
      </c>
      <c r="P14" s="9">
        <v>82.64</v>
      </c>
      <c r="Q14" s="81">
        <v>1</v>
      </c>
      <c r="R14" s="45" t="s">
        <v>30</v>
      </c>
      <c r="S14" s="49" t="s">
        <v>31</v>
      </c>
      <c r="T14" s="50" t="s">
        <v>32</v>
      </c>
      <c r="U14" s="71"/>
    </row>
    <row r="15" s="72" customFormat="1" ht="20" hidden="1" customHeight="1" spans="1:21">
      <c r="A15" s="74" t="s">
        <v>80</v>
      </c>
      <c r="B15" s="75" t="s">
        <v>81</v>
      </c>
      <c r="C15" s="76" t="s">
        <v>86</v>
      </c>
      <c r="D15" s="77" t="s">
        <v>87</v>
      </c>
      <c r="E15" s="76" t="s">
        <v>86</v>
      </c>
      <c r="F15" s="74" t="s">
        <v>38</v>
      </c>
      <c r="G15" s="74" t="s">
        <v>39</v>
      </c>
      <c r="H15" s="74" t="s">
        <v>88</v>
      </c>
      <c r="I15" s="75" t="s">
        <v>41</v>
      </c>
      <c r="J15" s="75">
        <v>18762315458</v>
      </c>
      <c r="K15" s="75"/>
      <c r="L15" s="74" t="s">
        <v>28</v>
      </c>
      <c r="M15" s="78">
        <v>63</v>
      </c>
      <c r="N15" s="78" t="s">
        <v>29</v>
      </c>
      <c r="O15" s="78">
        <v>85.325</v>
      </c>
      <c r="P15" s="78">
        <v>76.395</v>
      </c>
      <c r="Q15" s="86">
        <v>2</v>
      </c>
      <c r="R15" s="82" t="s">
        <v>43</v>
      </c>
      <c r="S15" s="83"/>
      <c r="T15" s="84"/>
      <c r="U15" s="85"/>
    </row>
    <row r="16" s="72" customFormat="1" ht="20" hidden="1" customHeight="1" spans="1:21">
      <c r="A16" s="74" t="s">
        <v>80</v>
      </c>
      <c r="B16" s="75" t="s">
        <v>81</v>
      </c>
      <c r="C16" s="76" t="s">
        <v>89</v>
      </c>
      <c r="D16" s="77" t="s">
        <v>90</v>
      </c>
      <c r="E16" s="76" t="s">
        <v>89</v>
      </c>
      <c r="F16" s="74" t="s">
        <v>38</v>
      </c>
      <c r="G16" s="77" t="s">
        <v>39</v>
      </c>
      <c r="H16" s="77" t="s">
        <v>40</v>
      </c>
      <c r="I16" s="79">
        <v>45453</v>
      </c>
      <c r="J16" s="75">
        <v>15951082398</v>
      </c>
      <c r="K16" s="75"/>
      <c r="L16" s="74" t="s">
        <v>50</v>
      </c>
      <c r="M16" s="78">
        <v>60</v>
      </c>
      <c r="N16" s="78" t="s">
        <v>29</v>
      </c>
      <c r="O16" s="78">
        <v>80.55</v>
      </c>
      <c r="P16" s="78">
        <v>72.33</v>
      </c>
      <c r="Q16" s="86">
        <v>3</v>
      </c>
      <c r="R16" s="82" t="s">
        <v>43</v>
      </c>
      <c r="S16" s="83"/>
      <c r="T16" s="84"/>
      <c r="U16" s="85"/>
    </row>
    <row r="17" ht="20" hidden="1" customHeight="1" spans="1:21">
      <c r="A17" s="7" t="s">
        <v>91</v>
      </c>
      <c r="B17" s="8" t="s">
        <v>92</v>
      </c>
      <c r="C17" s="13" t="s">
        <v>93</v>
      </c>
      <c r="D17" s="7" t="s">
        <v>94</v>
      </c>
      <c r="E17" s="13" t="s">
        <v>93</v>
      </c>
      <c r="F17" s="7" t="s">
        <v>24</v>
      </c>
      <c r="G17" s="7" t="s">
        <v>39</v>
      </c>
      <c r="H17" s="7" t="s">
        <v>95</v>
      </c>
      <c r="I17" s="46">
        <v>45453</v>
      </c>
      <c r="J17" s="8">
        <v>18652647439</v>
      </c>
      <c r="K17" s="8" t="str">
        <f>VLOOKUP(C17,'[3]资格复审合并数据 '!$D$1:$X$65536,21,FALSE)</f>
        <v>321202199711170031</v>
      </c>
      <c r="L17" s="7" t="s">
        <v>96</v>
      </c>
      <c r="M17" s="9">
        <v>79.5</v>
      </c>
      <c r="N17" s="9" t="s">
        <v>29</v>
      </c>
      <c r="O17" s="9">
        <v>85.9</v>
      </c>
      <c r="P17" s="9">
        <v>83.34</v>
      </c>
      <c r="Q17" s="81">
        <v>1</v>
      </c>
      <c r="R17" s="47" t="s">
        <v>30</v>
      </c>
      <c r="S17" s="49" t="s">
        <v>31</v>
      </c>
      <c r="T17" s="50" t="s">
        <v>32</v>
      </c>
      <c r="U17" s="71"/>
    </row>
    <row r="18" s="72" customFormat="1" ht="20" hidden="1" customHeight="1" spans="1:21">
      <c r="A18" s="74" t="s">
        <v>91</v>
      </c>
      <c r="B18" s="75" t="s">
        <v>92</v>
      </c>
      <c r="C18" s="76" t="s">
        <v>97</v>
      </c>
      <c r="D18" s="74" t="s">
        <v>98</v>
      </c>
      <c r="E18" s="76" t="s">
        <v>97</v>
      </c>
      <c r="F18" s="74" t="s">
        <v>24</v>
      </c>
      <c r="G18" s="74" t="s">
        <v>99</v>
      </c>
      <c r="H18" s="74" t="s">
        <v>100</v>
      </c>
      <c r="I18" s="75" t="s">
        <v>49</v>
      </c>
      <c r="J18" s="75">
        <v>15851176502</v>
      </c>
      <c r="K18" s="75"/>
      <c r="L18" s="74" t="s">
        <v>101</v>
      </c>
      <c r="M18" s="78">
        <v>68</v>
      </c>
      <c r="N18" s="78" t="s">
        <v>29</v>
      </c>
      <c r="O18" s="78">
        <v>78.775</v>
      </c>
      <c r="P18" s="78">
        <v>74.465</v>
      </c>
      <c r="Q18" s="86">
        <v>2</v>
      </c>
      <c r="R18" s="87" t="s">
        <v>43</v>
      </c>
      <c r="S18" s="88"/>
      <c r="T18" s="84"/>
      <c r="U18" s="85"/>
    </row>
    <row r="19" s="72" customFormat="1" ht="20" hidden="1" customHeight="1" spans="1:21">
      <c r="A19" s="74" t="s">
        <v>91</v>
      </c>
      <c r="B19" s="75" t="s">
        <v>92</v>
      </c>
      <c r="C19" s="76" t="s">
        <v>102</v>
      </c>
      <c r="D19" s="74" t="s">
        <v>103</v>
      </c>
      <c r="E19" s="76" t="s">
        <v>102</v>
      </c>
      <c r="F19" s="74" t="s">
        <v>38</v>
      </c>
      <c r="G19" s="74" t="s">
        <v>104</v>
      </c>
      <c r="H19" s="74" t="s">
        <v>95</v>
      </c>
      <c r="I19" s="75" t="s">
        <v>105</v>
      </c>
      <c r="J19" s="75">
        <v>13813478391</v>
      </c>
      <c r="K19" s="75"/>
      <c r="L19" s="74" t="s">
        <v>106</v>
      </c>
      <c r="M19" s="78">
        <v>70.5</v>
      </c>
      <c r="N19" s="78" t="s">
        <v>29</v>
      </c>
      <c r="O19" s="78">
        <v>64.7</v>
      </c>
      <c r="P19" s="78">
        <v>67.02</v>
      </c>
      <c r="Q19" s="86">
        <v>3</v>
      </c>
      <c r="R19" s="87" t="s">
        <v>43</v>
      </c>
      <c r="S19" s="88"/>
      <c r="T19" s="84"/>
      <c r="U19" s="85"/>
    </row>
    <row r="20" ht="20" hidden="1" customHeight="1" spans="1:21">
      <c r="A20" s="7" t="s">
        <v>107</v>
      </c>
      <c r="B20" s="8" t="s">
        <v>108</v>
      </c>
      <c r="C20" s="13" t="s">
        <v>109</v>
      </c>
      <c r="D20" s="11" t="s">
        <v>110</v>
      </c>
      <c r="E20" s="13" t="s">
        <v>109</v>
      </c>
      <c r="F20" s="7" t="s">
        <v>38</v>
      </c>
      <c r="G20" s="7" t="s">
        <v>84</v>
      </c>
      <c r="H20" s="7" t="s">
        <v>111</v>
      </c>
      <c r="I20" s="8" t="s">
        <v>27</v>
      </c>
      <c r="J20" s="8">
        <v>15715263798</v>
      </c>
      <c r="K20" s="8" t="str">
        <f>VLOOKUP(C20,'[3]资格复审合并数据 '!$D$1:$X$65536,21,FALSE)</f>
        <v>321202199804120340</v>
      </c>
      <c r="L20" s="7" t="s">
        <v>96</v>
      </c>
      <c r="M20" s="9">
        <v>66.5</v>
      </c>
      <c r="N20" s="9" t="s">
        <v>29</v>
      </c>
      <c r="O20" s="9">
        <v>93.5</v>
      </c>
      <c r="P20" s="9">
        <v>82.7</v>
      </c>
      <c r="Q20" s="81">
        <v>1</v>
      </c>
      <c r="R20" s="45" t="s">
        <v>30</v>
      </c>
      <c r="S20" s="49" t="s">
        <v>31</v>
      </c>
      <c r="T20" s="50" t="s">
        <v>32</v>
      </c>
      <c r="U20" s="71"/>
    </row>
    <row r="21" s="72" customFormat="1" ht="20" hidden="1" customHeight="1" spans="1:21">
      <c r="A21" s="74" t="s">
        <v>107</v>
      </c>
      <c r="B21" s="75" t="s">
        <v>108</v>
      </c>
      <c r="C21" s="76" t="s">
        <v>112</v>
      </c>
      <c r="D21" s="77" t="s">
        <v>113</v>
      </c>
      <c r="E21" s="76" t="s">
        <v>112</v>
      </c>
      <c r="F21" s="74" t="s">
        <v>38</v>
      </c>
      <c r="G21" s="74" t="s">
        <v>39</v>
      </c>
      <c r="H21" s="74" t="s">
        <v>114</v>
      </c>
      <c r="I21" s="75" t="s">
        <v>41</v>
      </c>
      <c r="J21" s="75">
        <v>13057667065</v>
      </c>
      <c r="K21" s="75"/>
      <c r="L21" s="74" t="s">
        <v>115</v>
      </c>
      <c r="M21" s="78">
        <v>65</v>
      </c>
      <c r="N21" s="78" t="s">
        <v>29</v>
      </c>
      <c r="O21" s="78">
        <v>85.625</v>
      </c>
      <c r="P21" s="78">
        <v>77.375</v>
      </c>
      <c r="Q21" s="86">
        <v>2</v>
      </c>
      <c r="R21" s="82" t="s">
        <v>43</v>
      </c>
      <c r="S21" s="83"/>
      <c r="T21" s="84"/>
      <c r="U21" s="85"/>
    </row>
    <row r="22" s="72" customFormat="1" ht="20" hidden="1" customHeight="1" spans="1:21">
      <c r="A22" s="74" t="s">
        <v>107</v>
      </c>
      <c r="B22" s="75" t="s">
        <v>108</v>
      </c>
      <c r="C22" s="76" t="s">
        <v>116</v>
      </c>
      <c r="D22" s="77" t="s">
        <v>117</v>
      </c>
      <c r="E22" s="76" t="s">
        <v>116</v>
      </c>
      <c r="F22" s="74" t="s">
        <v>38</v>
      </c>
      <c r="G22" s="74" t="s">
        <v>118</v>
      </c>
      <c r="H22" s="74" t="s">
        <v>119</v>
      </c>
      <c r="I22" s="75" t="s">
        <v>49</v>
      </c>
      <c r="J22" s="75">
        <v>18844163618</v>
      </c>
      <c r="K22" s="75"/>
      <c r="L22" s="74" t="s">
        <v>120</v>
      </c>
      <c r="M22" s="78">
        <v>65.5</v>
      </c>
      <c r="N22" s="78" t="s">
        <v>29</v>
      </c>
      <c r="O22" s="78">
        <v>78.925</v>
      </c>
      <c r="P22" s="78">
        <v>73.555</v>
      </c>
      <c r="Q22" s="86">
        <v>3</v>
      </c>
      <c r="R22" s="82" t="s">
        <v>43</v>
      </c>
      <c r="S22" s="83"/>
      <c r="T22" s="84"/>
      <c r="U22" s="85"/>
    </row>
    <row r="23" ht="20" hidden="1" customHeight="1" spans="1:21">
      <c r="A23" s="7" t="s">
        <v>121</v>
      </c>
      <c r="B23" s="8" t="s">
        <v>122</v>
      </c>
      <c r="C23" s="13" t="s">
        <v>123</v>
      </c>
      <c r="D23" s="11" t="s">
        <v>124</v>
      </c>
      <c r="E23" s="13" t="s">
        <v>123</v>
      </c>
      <c r="F23" s="7" t="s">
        <v>24</v>
      </c>
      <c r="G23" s="7" t="s">
        <v>125</v>
      </c>
      <c r="H23" s="7" t="s">
        <v>40</v>
      </c>
      <c r="I23" s="8" t="s">
        <v>27</v>
      </c>
      <c r="J23" s="8">
        <v>17826152580</v>
      </c>
      <c r="K23" s="8" t="str">
        <f>VLOOKUP(C23,'[3]资格复审合并数据 '!$D$1:$X$65536,21,FALSE)</f>
        <v>320684199712020014</v>
      </c>
      <c r="L23" s="7" t="s">
        <v>126</v>
      </c>
      <c r="M23" s="9">
        <v>61.5</v>
      </c>
      <c r="N23" s="9" t="s">
        <v>29</v>
      </c>
      <c r="O23" s="9">
        <v>80.425</v>
      </c>
      <c r="P23" s="9">
        <v>72.855</v>
      </c>
      <c r="Q23" s="81">
        <v>1</v>
      </c>
      <c r="R23" s="45" t="s">
        <v>30</v>
      </c>
      <c r="S23" s="49" t="s">
        <v>31</v>
      </c>
      <c r="T23" s="50" t="s">
        <v>32</v>
      </c>
      <c r="U23" s="71"/>
    </row>
    <row r="24" ht="20" hidden="1" customHeight="1" spans="1:21">
      <c r="A24" s="7" t="s">
        <v>121</v>
      </c>
      <c r="B24" s="8" t="s">
        <v>122</v>
      </c>
      <c r="C24" s="13" t="s">
        <v>127</v>
      </c>
      <c r="D24" s="11" t="s">
        <v>128</v>
      </c>
      <c r="E24" s="13" t="s">
        <v>127</v>
      </c>
      <c r="F24" s="7" t="s">
        <v>38</v>
      </c>
      <c r="G24" s="7" t="s">
        <v>25</v>
      </c>
      <c r="H24" s="7" t="s">
        <v>129</v>
      </c>
      <c r="I24" s="8" t="s">
        <v>27</v>
      </c>
      <c r="J24" s="8">
        <v>18133593952</v>
      </c>
      <c r="K24" s="8" t="str">
        <f>VLOOKUP(C24,'[3]资格复审合并数据 '!$D$1:$X$65536,21,FALSE)</f>
        <v>412728199804026825</v>
      </c>
      <c r="L24" s="7" t="s">
        <v>130</v>
      </c>
      <c r="M24" s="9">
        <v>62.5</v>
      </c>
      <c r="N24" s="9" t="s">
        <v>29</v>
      </c>
      <c r="O24" s="9">
        <v>76.175</v>
      </c>
      <c r="P24" s="9">
        <v>70.705</v>
      </c>
      <c r="Q24" s="81">
        <v>2</v>
      </c>
      <c r="R24" s="45" t="s">
        <v>30</v>
      </c>
      <c r="S24" s="49" t="s">
        <v>31</v>
      </c>
      <c r="T24" s="50" t="s">
        <v>32</v>
      </c>
      <c r="U24" s="71"/>
    </row>
    <row r="25" s="72" customFormat="1" ht="20" hidden="1" customHeight="1" spans="1:21">
      <c r="A25" s="74" t="s">
        <v>121</v>
      </c>
      <c r="B25" s="75" t="s">
        <v>122</v>
      </c>
      <c r="C25" s="76" t="s">
        <v>131</v>
      </c>
      <c r="D25" s="77" t="s">
        <v>132</v>
      </c>
      <c r="E25" s="76" t="s">
        <v>131</v>
      </c>
      <c r="F25" s="74" t="s">
        <v>38</v>
      </c>
      <c r="G25" s="77" t="s">
        <v>125</v>
      </c>
      <c r="H25" s="74" t="s">
        <v>129</v>
      </c>
      <c r="I25" s="79">
        <v>45453</v>
      </c>
      <c r="J25" s="75">
        <v>17805056930</v>
      </c>
      <c r="K25" s="75"/>
      <c r="L25" s="74" t="s">
        <v>133</v>
      </c>
      <c r="M25" s="78">
        <v>66</v>
      </c>
      <c r="N25" s="78" t="s">
        <v>29</v>
      </c>
      <c r="O25" s="78">
        <v>73.825</v>
      </c>
      <c r="P25" s="78">
        <v>70.695</v>
      </c>
      <c r="Q25" s="86">
        <v>3</v>
      </c>
      <c r="R25" s="82" t="s">
        <v>43</v>
      </c>
      <c r="S25" s="83"/>
      <c r="T25" s="84"/>
      <c r="U25" s="85"/>
    </row>
    <row r="26" s="72" customFormat="1" ht="20" hidden="1" customHeight="1" spans="1:21">
      <c r="A26" s="74" t="s">
        <v>121</v>
      </c>
      <c r="B26" s="75" t="s">
        <v>122</v>
      </c>
      <c r="C26" s="76" t="s">
        <v>134</v>
      </c>
      <c r="D26" s="77" t="s">
        <v>135</v>
      </c>
      <c r="E26" s="76" t="s">
        <v>134</v>
      </c>
      <c r="F26" s="74" t="s">
        <v>38</v>
      </c>
      <c r="G26" s="74" t="s">
        <v>125</v>
      </c>
      <c r="H26" s="74" t="s">
        <v>129</v>
      </c>
      <c r="I26" s="75" t="s">
        <v>27</v>
      </c>
      <c r="J26" s="75">
        <v>19851304690</v>
      </c>
      <c r="K26" s="75"/>
      <c r="L26" s="74" t="s">
        <v>133</v>
      </c>
      <c r="M26" s="78">
        <v>63.5</v>
      </c>
      <c r="N26" s="78" t="s">
        <v>29</v>
      </c>
      <c r="O26" s="78">
        <v>75.475</v>
      </c>
      <c r="P26" s="78">
        <v>70.685</v>
      </c>
      <c r="Q26" s="86">
        <v>4</v>
      </c>
      <c r="R26" s="82" t="s">
        <v>43</v>
      </c>
      <c r="S26" s="83"/>
      <c r="T26" s="84"/>
      <c r="U26" s="85"/>
    </row>
    <row r="27" s="72" customFormat="1" ht="20" hidden="1" customHeight="1" spans="1:21">
      <c r="A27" s="74" t="s">
        <v>121</v>
      </c>
      <c r="B27" s="75" t="s">
        <v>122</v>
      </c>
      <c r="C27" s="76" t="s">
        <v>136</v>
      </c>
      <c r="D27" s="77" t="s">
        <v>137</v>
      </c>
      <c r="E27" s="76" t="s">
        <v>136</v>
      </c>
      <c r="F27" s="74" t="s">
        <v>38</v>
      </c>
      <c r="G27" s="74" t="s">
        <v>125</v>
      </c>
      <c r="H27" s="74" t="s">
        <v>129</v>
      </c>
      <c r="I27" s="75" t="s">
        <v>27</v>
      </c>
      <c r="J27" s="75">
        <v>18862985605</v>
      </c>
      <c r="K27" s="75"/>
      <c r="L27" s="74" t="s">
        <v>138</v>
      </c>
      <c r="M27" s="78">
        <v>62.5</v>
      </c>
      <c r="N27" s="78" t="s">
        <v>29</v>
      </c>
      <c r="O27" s="78">
        <v>75.95</v>
      </c>
      <c r="P27" s="78">
        <v>70.57</v>
      </c>
      <c r="Q27" s="86">
        <v>5</v>
      </c>
      <c r="R27" s="82" t="s">
        <v>43</v>
      </c>
      <c r="S27" s="83"/>
      <c r="T27" s="84"/>
      <c r="U27" s="85"/>
    </row>
    <row r="28" s="72" customFormat="1" ht="20" hidden="1" customHeight="1" spans="1:21">
      <c r="A28" s="74" t="s">
        <v>121</v>
      </c>
      <c r="B28" s="75" t="s">
        <v>122</v>
      </c>
      <c r="C28" s="76" t="s">
        <v>139</v>
      </c>
      <c r="D28" s="77" t="s">
        <v>140</v>
      </c>
      <c r="E28" s="76" t="s">
        <v>139</v>
      </c>
      <c r="F28" s="74" t="s">
        <v>38</v>
      </c>
      <c r="G28" s="74" t="s">
        <v>74</v>
      </c>
      <c r="H28" s="74" t="s">
        <v>40</v>
      </c>
      <c r="I28" s="75" t="s">
        <v>27</v>
      </c>
      <c r="J28" s="75">
        <v>18713809072</v>
      </c>
      <c r="K28" s="75"/>
      <c r="L28" s="74" t="s">
        <v>141</v>
      </c>
      <c r="M28" s="78">
        <v>61.5</v>
      </c>
      <c r="N28" s="78" t="s">
        <v>29</v>
      </c>
      <c r="O28" s="78">
        <v>76.55</v>
      </c>
      <c r="P28" s="78">
        <v>70.53</v>
      </c>
      <c r="Q28" s="86">
        <v>6</v>
      </c>
      <c r="R28" s="82" t="s">
        <v>43</v>
      </c>
      <c r="S28" s="83"/>
      <c r="T28" s="84"/>
      <c r="U28" s="85"/>
    </row>
    <row r="29" ht="20" hidden="1" customHeight="1" spans="1:21">
      <c r="A29" s="7" t="s">
        <v>142</v>
      </c>
      <c r="B29" s="8" t="s">
        <v>143</v>
      </c>
      <c r="C29" s="13" t="s">
        <v>144</v>
      </c>
      <c r="D29" s="11" t="s">
        <v>145</v>
      </c>
      <c r="E29" s="13" t="s">
        <v>144</v>
      </c>
      <c r="F29" s="7" t="s">
        <v>38</v>
      </c>
      <c r="G29" s="7" t="s">
        <v>146</v>
      </c>
      <c r="H29" s="7" t="s">
        <v>147</v>
      </c>
      <c r="I29" s="8" t="s">
        <v>49</v>
      </c>
      <c r="J29" s="8">
        <v>13205690706</v>
      </c>
      <c r="K29" s="8" t="str">
        <f>VLOOKUP(C29,'[3]资格复审合并数据 '!$D$1:$X$65536,21,FALSE)</f>
        <v>23060619970706402X</v>
      </c>
      <c r="L29" s="7" t="s">
        <v>148</v>
      </c>
      <c r="M29" s="9">
        <v>63</v>
      </c>
      <c r="N29" s="9" t="s">
        <v>29</v>
      </c>
      <c r="O29" s="9">
        <v>82.85</v>
      </c>
      <c r="P29" s="9">
        <v>74.91</v>
      </c>
      <c r="Q29" s="81">
        <v>1</v>
      </c>
      <c r="R29" s="45" t="s">
        <v>30</v>
      </c>
      <c r="S29" s="49" t="s">
        <v>31</v>
      </c>
      <c r="T29" s="50" t="s">
        <v>67</v>
      </c>
      <c r="U29" s="71"/>
    </row>
    <row r="30" s="72" customFormat="1" ht="20" hidden="1" customHeight="1" spans="1:21">
      <c r="A30" s="74" t="s">
        <v>142</v>
      </c>
      <c r="B30" s="75" t="s">
        <v>143</v>
      </c>
      <c r="C30" s="76" t="s">
        <v>149</v>
      </c>
      <c r="D30" s="77" t="s">
        <v>150</v>
      </c>
      <c r="E30" s="76" t="s">
        <v>149</v>
      </c>
      <c r="F30" s="74" t="s">
        <v>38</v>
      </c>
      <c r="G30" s="74" t="s">
        <v>79</v>
      </c>
      <c r="H30" s="74" t="s">
        <v>151</v>
      </c>
      <c r="I30" s="75" t="s">
        <v>49</v>
      </c>
      <c r="J30" s="75">
        <v>15852465880</v>
      </c>
      <c r="K30" s="75"/>
      <c r="L30" s="74" t="s">
        <v>152</v>
      </c>
      <c r="M30" s="78">
        <v>65</v>
      </c>
      <c r="N30" s="78" t="s">
        <v>29</v>
      </c>
      <c r="O30" s="78">
        <v>70.325</v>
      </c>
      <c r="P30" s="78">
        <v>68.195</v>
      </c>
      <c r="Q30" s="86">
        <v>2</v>
      </c>
      <c r="R30" s="82" t="s">
        <v>43</v>
      </c>
      <c r="S30" s="83"/>
      <c r="T30" s="84"/>
      <c r="U30" s="85"/>
    </row>
    <row r="31" s="72" customFormat="1" ht="20" hidden="1" customHeight="1" spans="1:21">
      <c r="A31" s="74" t="s">
        <v>142</v>
      </c>
      <c r="B31" s="75" t="s">
        <v>143</v>
      </c>
      <c r="C31" s="76" t="s">
        <v>153</v>
      </c>
      <c r="D31" s="77" t="s">
        <v>154</v>
      </c>
      <c r="E31" s="76" t="s">
        <v>153</v>
      </c>
      <c r="F31" s="74" t="s">
        <v>38</v>
      </c>
      <c r="G31" s="74" t="s">
        <v>39</v>
      </c>
      <c r="H31" s="74" t="s">
        <v>155</v>
      </c>
      <c r="I31" s="75" t="s">
        <v>27</v>
      </c>
      <c r="J31" s="75">
        <v>13585233155</v>
      </c>
      <c r="K31" s="75"/>
      <c r="L31" s="74" t="s">
        <v>50</v>
      </c>
      <c r="M31" s="78">
        <v>64.5</v>
      </c>
      <c r="N31" s="78" t="s">
        <v>29</v>
      </c>
      <c r="O31" s="78">
        <v>67.725</v>
      </c>
      <c r="P31" s="78">
        <v>66.435</v>
      </c>
      <c r="Q31" s="86">
        <v>3</v>
      </c>
      <c r="R31" s="82" t="s">
        <v>43</v>
      </c>
      <c r="S31" s="83"/>
      <c r="T31" s="84"/>
      <c r="U31" s="85"/>
    </row>
    <row r="32" ht="20" hidden="1" customHeight="1" spans="1:21">
      <c r="A32" s="7" t="s">
        <v>156</v>
      </c>
      <c r="B32" s="8" t="s">
        <v>157</v>
      </c>
      <c r="C32" s="13" t="s">
        <v>158</v>
      </c>
      <c r="D32" s="11" t="s">
        <v>159</v>
      </c>
      <c r="E32" s="13" t="s">
        <v>158</v>
      </c>
      <c r="F32" s="7" t="s">
        <v>24</v>
      </c>
      <c r="G32" s="7" t="s">
        <v>160</v>
      </c>
      <c r="H32" s="7" t="s">
        <v>26</v>
      </c>
      <c r="I32" s="8" t="s">
        <v>27</v>
      </c>
      <c r="J32" s="8">
        <v>15189973953</v>
      </c>
      <c r="K32" s="8" t="str">
        <f>VLOOKUP(C32,'[3]资格复审合并数据 '!$D$1:$X$65536,21,FALSE)</f>
        <v>321284199806301035</v>
      </c>
      <c r="L32" s="7" t="s">
        <v>50</v>
      </c>
      <c r="M32" s="9">
        <v>65</v>
      </c>
      <c r="N32" s="9" t="s">
        <v>29</v>
      </c>
      <c r="O32" s="9">
        <v>93.125</v>
      </c>
      <c r="P32" s="9">
        <v>81.875</v>
      </c>
      <c r="Q32" s="81">
        <v>1</v>
      </c>
      <c r="R32" s="45" t="s">
        <v>30</v>
      </c>
      <c r="S32" s="49" t="s">
        <v>31</v>
      </c>
      <c r="T32" s="50" t="s">
        <v>32</v>
      </c>
      <c r="U32" s="71"/>
    </row>
    <row r="33" ht="20" hidden="1" customHeight="1" spans="1:21">
      <c r="A33" s="7" t="s">
        <v>156</v>
      </c>
      <c r="B33" s="8" t="s">
        <v>157</v>
      </c>
      <c r="C33" s="13" t="s">
        <v>161</v>
      </c>
      <c r="D33" s="11" t="s">
        <v>162</v>
      </c>
      <c r="E33" s="13" t="s">
        <v>161</v>
      </c>
      <c r="F33" s="7" t="s">
        <v>24</v>
      </c>
      <c r="G33" s="7" t="s">
        <v>65</v>
      </c>
      <c r="H33" s="7" t="s">
        <v>163</v>
      </c>
      <c r="I33" s="8" t="s">
        <v>41</v>
      </c>
      <c r="J33" s="8">
        <v>17375297792</v>
      </c>
      <c r="K33" s="8" t="str">
        <f>VLOOKUP(C33,'[3]资格复审合并数据 '!$D$1:$X$65536,21,FALSE)</f>
        <v>341225199807140812</v>
      </c>
      <c r="L33" s="7" t="s">
        <v>164</v>
      </c>
      <c r="M33" s="9">
        <v>66.5</v>
      </c>
      <c r="N33" s="9" t="s">
        <v>29</v>
      </c>
      <c r="O33" s="9">
        <v>91.2</v>
      </c>
      <c r="P33" s="9">
        <v>81.32</v>
      </c>
      <c r="Q33" s="81">
        <v>2</v>
      </c>
      <c r="R33" s="45" t="s">
        <v>30</v>
      </c>
      <c r="S33" s="49" t="s">
        <v>31</v>
      </c>
      <c r="T33" s="50" t="s">
        <v>67</v>
      </c>
      <c r="U33" s="71"/>
    </row>
    <row r="34" ht="20" hidden="1" customHeight="1" spans="1:21">
      <c r="A34" s="7" t="s">
        <v>156</v>
      </c>
      <c r="B34" s="8" t="s">
        <v>157</v>
      </c>
      <c r="C34" s="13" t="s">
        <v>165</v>
      </c>
      <c r="D34" s="11" t="s">
        <v>166</v>
      </c>
      <c r="E34" s="13" t="s">
        <v>165</v>
      </c>
      <c r="F34" s="7" t="s">
        <v>24</v>
      </c>
      <c r="G34" s="7" t="s">
        <v>25</v>
      </c>
      <c r="H34" s="7" t="s">
        <v>40</v>
      </c>
      <c r="I34" s="8" t="s">
        <v>27</v>
      </c>
      <c r="J34" s="8">
        <v>13218580633</v>
      </c>
      <c r="K34" s="8" t="str">
        <f>VLOOKUP(C34,'[3]资格复审合并数据 '!$D$1:$X$65536,21,FALSE)</f>
        <v>320981199805221971</v>
      </c>
      <c r="L34" s="7" t="s">
        <v>66</v>
      </c>
      <c r="M34" s="9">
        <v>63</v>
      </c>
      <c r="N34" s="9" t="s">
        <v>29</v>
      </c>
      <c r="O34" s="9">
        <v>89.2</v>
      </c>
      <c r="P34" s="9">
        <v>78.72</v>
      </c>
      <c r="Q34" s="81">
        <v>3</v>
      </c>
      <c r="R34" s="45" t="s">
        <v>30</v>
      </c>
      <c r="S34" s="49" t="s">
        <v>31</v>
      </c>
      <c r="T34" s="50" t="s">
        <v>32</v>
      </c>
      <c r="U34" s="71"/>
    </row>
    <row r="35" s="72" customFormat="1" ht="20" hidden="1" customHeight="1" spans="1:21">
      <c r="A35" s="74" t="s">
        <v>156</v>
      </c>
      <c r="B35" s="75" t="s">
        <v>157</v>
      </c>
      <c r="C35" s="76" t="s">
        <v>167</v>
      </c>
      <c r="D35" s="77" t="s">
        <v>168</v>
      </c>
      <c r="E35" s="76" t="s">
        <v>167</v>
      </c>
      <c r="F35" s="74" t="s">
        <v>38</v>
      </c>
      <c r="G35" s="74" t="s">
        <v>39</v>
      </c>
      <c r="H35" s="74" t="s">
        <v>88</v>
      </c>
      <c r="I35" s="75" t="s">
        <v>27</v>
      </c>
      <c r="J35" s="75">
        <v>15850936558</v>
      </c>
      <c r="K35" s="75"/>
      <c r="L35" s="74" t="s">
        <v>101</v>
      </c>
      <c r="M35" s="78">
        <v>63</v>
      </c>
      <c r="N35" s="78" t="s">
        <v>29</v>
      </c>
      <c r="O35" s="78">
        <v>86.975</v>
      </c>
      <c r="P35" s="78">
        <v>77.385</v>
      </c>
      <c r="Q35" s="86">
        <v>4</v>
      </c>
      <c r="R35" s="82" t="s">
        <v>43</v>
      </c>
      <c r="S35" s="83"/>
      <c r="T35" s="84"/>
      <c r="U35" s="85"/>
    </row>
    <row r="36" s="72" customFormat="1" ht="20" hidden="1" customHeight="1" spans="1:21">
      <c r="A36" s="74" t="s">
        <v>156</v>
      </c>
      <c r="B36" s="75" t="s">
        <v>157</v>
      </c>
      <c r="C36" s="76" t="s">
        <v>169</v>
      </c>
      <c r="D36" s="77" t="s">
        <v>170</v>
      </c>
      <c r="E36" s="76" t="s">
        <v>169</v>
      </c>
      <c r="F36" s="74" t="s">
        <v>38</v>
      </c>
      <c r="G36" s="74" t="s">
        <v>74</v>
      </c>
      <c r="H36" s="74" t="s">
        <v>40</v>
      </c>
      <c r="I36" s="75" t="s">
        <v>27</v>
      </c>
      <c r="J36" s="75">
        <v>19155365027</v>
      </c>
      <c r="K36" s="75"/>
      <c r="L36" s="74" t="s">
        <v>171</v>
      </c>
      <c r="M36" s="78">
        <v>68</v>
      </c>
      <c r="N36" s="78" t="s">
        <v>29</v>
      </c>
      <c r="O36" s="78">
        <v>83.525</v>
      </c>
      <c r="P36" s="78">
        <v>77.315</v>
      </c>
      <c r="Q36" s="86">
        <v>5</v>
      </c>
      <c r="R36" s="82" t="s">
        <v>43</v>
      </c>
      <c r="S36" s="83"/>
      <c r="T36" s="84"/>
      <c r="U36" s="85"/>
    </row>
    <row r="37" s="72" customFormat="1" ht="20" hidden="1" customHeight="1" spans="1:21">
      <c r="A37" s="74" t="s">
        <v>156</v>
      </c>
      <c r="B37" s="75" t="s">
        <v>157</v>
      </c>
      <c r="C37" s="76" t="s">
        <v>172</v>
      </c>
      <c r="D37" s="77" t="s">
        <v>173</v>
      </c>
      <c r="E37" s="76" t="s">
        <v>172</v>
      </c>
      <c r="F37" s="74" t="s">
        <v>38</v>
      </c>
      <c r="G37" s="74" t="s">
        <v>25</v>
      </c>
      <c r="H37" s="74" t="s">
        <v>61</v>
      </c>
      <c r="I37" s="75" t="s">
        <v>27</v>
      </c>
      <c r="J37" s="75">
        <v>13852889715</v>
      </c>
      <c r="K37" s="75"/>
      <c r="L37" s="74" t="s">
        <v>174</v>
      </c>
      <c r="M37" s="78">
        <v>68</v>
      </c>
      <c r="N37" s="78" t="s">
        <v>29</v>
      </c>
      <c r="O37" s="78">
        <v>81.875</v>
      </c>
      <c r="P37" s="78">
        <v>76.325</v>
      </c>
      <c r="Q37" s="86">
        <v>6</v>
      </c>
      <c r="R37" s="82" t="s">
        <v>43</v>
      </c>
      <c r="S37" s="83"/>
      <c r="T37" s="84"/>
      <c r="U37" s="85"/>
    </row>
    <row r="38" s="72" customFormat="1" ht="20" hidden="1" customHeight="1" spans="1:21">
      <c r="A38" s="74" t="s">
        <v>156</v>
      </c>
      <c r="B38" s="75" t="s">
        <v>157</v>
      </c>
      <c r="C38" s="76" t="s">
        <v>175</v>
      </c>
      <c r="D38" s="77" t="s">
        <v>176</v>
      </c>
      <c r="E38" s="76" t="s">
        <v>175</v>
      </c>
      <c r="F38" s="74" t="s">
        <v>24</v>
      </c>
      <c r="G38" s="74" t="s">
        <v>177</v>
      </c>
      <c r="H38" s="74" t="s">
        <v>178</v>
      </c>
      <c r="I38" s="75" t="s">
        <v>41</v>
      </c>
      <c r="J38" s="75">
        <v>15655205082</v>
      </c>
      <c r="K38" s="75"/>
      <c r="L38" s="74" t="s">
        <v>179</v>
      </c>
      <c r="M38" s="78">
        <v>63</v>
      </c>
      <c r="N38" s="78" t="s">
        <v>29</v>
      </c>
      <c r="O38" s="78">
        <v>84.2</v>
      </c>
      <c r="P38" s="78">
        <v>75.72</v>
      </c>
      <c r="Q38" s="86">
        <v>7</v>
      </c>
      <c r="R38" s="82" t="s">
        <v>43</v>
      </c>
      <c r="S38" s="83"/>
      <c r="T38" s="84"/>
      <c r="U38" s="85"/>
    </row>
    <row r="39" s="72" customFormat="1" ht="20" hidden="1" customHeight="1" spans="1:21">
      <c r="A39" s="74" t="s">
        <v>156</v>
      </c>
      <c r="B39" s="75" t="s">
        <v>157</v>
      </c>
      <c r="C39" s="76" t="s">
        <v>180</v>
      </c>
      <c r="D39" s="77" t="s">
        <v>181</v>
      </c>
      <c r="E39" s="76" t="s">
        <v>180</v>
      </c>
      <c r="F39" s="74" t="s">
        <v>38</v>
      </c>
      <c r="G39" s="74" t="s">
        <v>182</v>
      </c>
      <c r="H39" s="74" t="s">
        <v>183</v>
      </c>
      <c r="I39" s="75" t="s">
        <v>27</v>
      </c>
      <c r="J39" s="75">
        <v>18852722241</v>
      </c>
      <c r="K39" s="75"/>
      <c r="L39" s="74" t="s">
        <v>184</v>
      </c>
      <c r="M39" s="78">
        <v>65.5</v>
      </c>
      <c r="N39" s="78" t="s">
        <v>29</v>
      </c>
      <c r="O39" s="78">
        <v>80.6</v>
      </c>
      <c r="P39" s="78">
        <v>74.56</v>
      </c>
      <c r="Q39" s="86">
        <v>8</v>
      </c>
      <c r="R39" s="82" t="s">
        <v>43</v>
      </c>
      <c r="S39" s="83"/>
      <c r="T39" s="84"/>
      <c r="U39" s="85"/>
    </row>
    <row r="40" s="72" customFormat="1" ht="20" hidden="1" customHeight="1" spans="1:21">
      <c r="A40" s="74" t="s">
        <v>156</v>
      </c>
      <c r="B40" s="75" t="s">
        <v>157</v>
      </c>
      <c r="C40" s="76" t="s">
        <v>185</v>
      </c>
      <c r="D40" s="77" t="s">
        <v>186</v>
      </c>
      <c r="E40" s="76" t="s">
        <v>185</v>
      </c>
      <c r="F40" s="74" t="s">
        <v>38</v>
      </c>
      <c r="G40" s="74" t="s">
        <v>125</v>
      </c>
      <c r="H40" s="74" t="s">
        <v>40</v>
      </c>
      <c r="I40" s="75" t="s">
        <v>27</v>
      </c>
      <c r="J40" s="75">
        <v>18068912611</v>
      </c>
      <c r="K40" s="75"/>
      <c r="L40" s="74" t="s">
        <v>50</v>
      </c>
      <c r="M40" s="78">
        <v>63.5</v>
      </c>
      <c r="N40" s="78" t="s">
        <v>29</v>
      </c>
      <c r="O40" s="78">
        <v>73.175</v>
      </c>
      <c r="P40" s="78">
        <v>69.305</v>
      </c>
      <c r="Q40" s="86">
        <v>9</v>
      </c>
      <c r="R40" s="82" t="s">
        <v>43</v>
      </c>
      <c r="S40" s="83"/>
      <c r="T40" s="84"/>
      <c r="U40" s="85"/>
    </row>
    <row r="41" ht="20" hidden="1" customHeight="1" spans="1:21">
      <c r="A41" s="7" t="s">
        <v>187</v>
      </c>
      <c r="B41" s="8" t="s">
        <v>188</v>
      </c>
      <c r="C41" s="13" t="s">
        <v>189</v>
      </c>
      <c r="D41" s="7" t="s">
        <v>190</v>
      </c>
      <c r="E41" s="13" t="s">
        <v>189</v>
      </c>
      <c r="F41" s="7" t="s">
        <v>38</v>
      </c>
      <c r="G41" s="7" t="s">
        <v>99</v>
      </c>
      <c r="H41" s="7" t="s">
        <v>95</v>
      </c>
      <c r="I41" s="8" t="s">
        <v>27</v>
      </c>
      <c r="J41" s="8">
        <v>18183381081</v>
      </c>
      <c r="K41" s="8" t="str">
        <f>VLOOKUP(C41,'[3]资格复审合并数据 '!$D$1:$X$65536,21,FALSE)</f>
        <v>230803199606150828</v>
      </c>
      <c r="L41" s="7" t="s">
        <v>191</v>
      </c>
      <c r="M41" s="9">
        <v>60.5</v>
      </c>
      <c r="N41" s="9" t="s">
        <v>29</v>
      </c>
      <c r="O41" s="9">
        <v>62.65</v>
      </c>
      <c r="P41" s="9">
        <v>61.79</v>
      </c>
      <c r="Q41" s="81">
        <v>1</v>
      </c>
      <c r="R41" s="47" t="s">
        <v>30</v>
      </c>
      <c r="S41" s="49" t="s">
        <v>31</v>
      </c>
      <c r="T41" s="50" t="s">
        <v>32</v>
      </c>
      <c r="U41" s="71"/>
    </row>
    <row r="42" s="72" customFormat="1" ht="20" hidden="1" customHeight="1" spans="1:21">
      <c r="A42" s="74" t="s">
        <v>187</v>
      </c>
      <c r="B42" s="75" t="s">
        <v>188</v>
      </c>
      <c r="C42" s="76" t="s">
        <v>192</v>
      </c>
      <c r="D42" s="74" t="s">
        <v>193</v>
      </c>
      <c r="E42" s="76" t="s">
        <v>192</v>
      </c>
      <c r="F42" s="74" t="s">
        <v>38</v>
      </c>
      <c r="G42" s="77" t="s">
        <v>194</v>
      </c>
      <c r="H42" s="74" t="s">
        <v>95</v>
      </c>
      <c r="I42" s="75" t="s">
        <v>27</v>
      </c>
      <c r="J42" s="75">
        <v>18262315728</v>
      </c>
      <c r="K42" s="75"/>
      <c r="L42" s="74" t="s">
        <v>195</v>
      </c>
      <c r="M42" s="78">
        <v>59.5</v>
      </c>
      <c r="N42" s="78" t="s">
        <v>29</v>
      </c>
      <c r="O42" s="78">
        <v>56.1</v>
      </c>
      <c r="P42" s="78">
        <v>57.46</v>
      </c>
      <c r="Q42" s="86">
        <v>2</v>
      </c>
      <c r="R42" s="87" t="s">
        <v>43</v>
      </c>
      <c r="S42" s="88"/>
      <c r="T42" s="84"/>
      <c r="U42" s="85"/>
    </row>
    <row r="43" s="72" customFormat="1" ht="20" hidden="1" customHeight="1" spans="1:21">
      <c r="A43" s="74" t="s">
        <v>187</v>
      </c>
      <c r="B43" s="75" t="s">
        <v>188</v>
      </c>
      <c r="C43" s="76" t="s">
        <v>196</v>
      </c>
      <c r="D43" s="74" t="s">
        <v>197</v>
      </c>
      <c r="E43" s="76" t="s">
        <v>196</v>
      </c>
      <c r="F43" s="74" t="s">
        <v>24</v>
      </c>
      <c r="G43" s="77" t="s">
        <v>146</v>
      </c>
      <c r="H43" s="74" t="s">
        <v>95</v>
      </c>
      <c r="I43" s="75" t="s">
        <v>27</v>
      </c>
      <c r="J43" s="75">
        <v>18855085078</v>
      </c>
      <c r="K43" s="75"/>
      <c r="L43" s="74" t="s">
        <v>198</v>
      </c>
      <c r="M43" s="78">
        <v>60.5</v>
      </c>
      <c r="N43" s="78" t="s">
        <v>29</v>
      </c>
      <c r="O43" s="78">
        <v>47.875</v>
      </c>
      <c r="P43" s="78">
        <v>52.925</v>
      </c>
      <c r="Q43" s="86">
        <v>3</v>
      </c>
      <c r="R43" s="87" t="s">
        <v>43</v>
      </c>
      <c r="S43" s="88"/>
      <c r="T43" s="84"/>
      <c r="U43" s="85"/>
    </row>
    <row r="44" ht="20" hidden="1" customHeight="1" spans="1:21">
      <c r="A44" s="7" t="s">
        <v>199</v>
      </c>
      <c r="B44" s="8" t="s">
        <v>200</v>
      </c>
      <c r="C44" s="13" t="s">
        <v>201</v>
      </c>
      <c r="D44" s="7" t="s">
        <v>202</v>
      </c>
      <c r="E44" s="13" t="s">
        <v>201</v>
      </c>
      <c r="F44" s="7" t="s">
        <v>24</v>
      </c>
      <c r="G44" s="7" t="s">
        <v>79</v>
      </c>
      <c r="H44" s="7" t="s">
        <v>26</v>
      </c>
      <c r="I44" s="8" t="s">
        <v>203</v>
      </c>
      <c r="J44" s="8">
        <v>18852724592</v>
      </c>
      <c r="K44" s="8" t="str">
        <f>VLOOKUP(C44,'[3]资格复审合并数据 '!$D$1:$X$65536,21,FALSE)</f>
        <v>412724199701025410</v>
      </c>
      <c r="L44" s="7" t="s">
        <v>204</v>
      </c>
      <c r="M44" s="9">
        <v>71.5</v>
      </c>
      <c r="N44" s="9" t="s">
        <v>29</v>
      </c>
      <c r="O44" s="9">
        <v>90.2</v>
      </c>
      <c r="P44" s="9">
        <v>82.72</v>
      </c>
      <c r="Q44" s="81">
        <v>1</v>
      </c>
      <c r="R44" s="47" t="s">
        <v>30</v>
      </c>
      <c r="S44" s="49" t="s">
        <v>31</v>
      </c>
      <c r="T44" s="50" t="s">
        <v>32</v>
      </c>
      <c r="U44" s="71"/>
    </row>
    <row r="45" ht="20" hidden="1" customHeight="1" spans="1:21">
      <c r="A45" s="7" t="s">
        <v>199</v>
      </c>
      <c r="B45" s="8" t="s">
        <v>200</v>
      </c>
      <c r="C45" s="13" t="s">
        <v>205</v>
      </c>
      <c r="D45" s="7" t="s">
        <v>206</v>
      </c>
      <c r="E45" s="13" t="s">
        <v>205</v>
      </c>
      <c r="F45" s="7" t="s">
        <v>38</v>
      </c>
      <c r="G45" s="7" t="s">
        <v>39</v>
      </c>
      <c r="H45" s="7" t="s">
        <v>88</v>
      </c>
      <c r="I45" s="8" t="s">
        <v>41</v>
      </c>
      <c r="J45" s="8">
        <v>13270299512</v>
      </c>
      <c r="K45" s="8" t="str">
        <f>VLOOKUP(C45,'[3]资格复审合并数据 '!$D$1:$X$65536,21,FALSE)</f>
        <v>320981199711063220</v>
      </c>
      <c r="L45" s="7" t="s">
        <v>66</v>
      </c>
      <c r="M45" s="9">
        <v>80.5</v>
      </c>
      <c r="N45" s="9" t="s">
        <v>29</v>
      </c>
      <c r="O45" s="9">
        <v>82.1</v>
      </c>
      <c r="P45" s="9">
        <v>81.46</v>
      </c>
      <c r="Q45" s="81">
        <v>2</v>
      </c>
      <c r="R45" s="47" t="s">
        <v>30</v>
      </c>
      <c r="S45" s="49" t="s">
        <v>31</v>
      </c>
      <c r="T45" s="50" t="s">
        <v>32</v>
      </c>
      <c r="U45" s="71"/>
    </row>
    <row r="46" s="72" customFormat="1" ht="20" hidden="1" customHeight="1" spans="1:21">
      <c r="A46" s="74" t="s">
        <v>199</v>
      </c>
      <c r="B46" s="75" t="s">
        <v>200</v>
      </c>
      <c r="C46" s="76" t="s">
        <v>207</v>
      </c>
      <c r="D46" s="74" t="s">
        <v>208</v>
      </c>
      <c r="E46" s="76" t="s">
        <v>207</v>
      </c>
      <c r="F46" s="74" t="s">
        <v>38</v>
      </c>
      <c r="G46" s="74" t="s">
        <v>209</v>
      </c>
      <c r="H46" s="74" t="s">
        <v>210</v>
      </c>
      <c r="I46" s="75" t="s">
        <v>211</v>
      </c>
      <c r="J46" s="75">
        <v>18722062674</v>
      </c>
      <c r="K46" s="75"/>
      <c r="L46" s="74" t="s">
        <v>50</v>
      </c>
      <c r="M46" s="78">
        <v>75.5</v>
      </c>
      <c r="N46" s="78" t="s">
        <v>29</v>
      </c>
      <c r="O46" s="78">
        <v>78.475</v>
      </c>
      <c r="P46" s="78">
        <v>77.285</v>
      </c>
      <c r="Q46" s="86">
        <v>3</v>
      </c>
      <c r="R46" s="87" t="s">
        <v>43</v>
      </c>
      <c r="S46" s="88"/>
      <c r="T46" s="84"/>
      <c r="U46" s="85"/>
    </row>
    <row r="47" s="72" customFormat="1" ht="20" hidden="1" customHeight="1" spans="1:21">
      <c r="A47" s="74" t="s">
        <v>199</v>
      </c>
      <c r="B47" s="75" t="s">
        <v>200</v>
      </c>
      <c r="C47" s="76" t="s">
        <v>212</v>
      </c>
      <c r="D47" s="74" t="s">
        <v>213</v>
      </c>
      <c r="E47" s="76" t="s">
        <v>212</v>
      </c>
      <c r="F47" s="74" t="s">
        <v>38</v>
      </c>
      <c r="G47" s="74" t="s">
        <v>125</v>
      </c>
      <c r="H47" s="74" t="s">
        <v>61</v>
      </c>
      <c r="I47" s="75" t="s">
        <v>27</v>
      </c>
      <c r="J47" s="75">
        <v>18851402078</v>
      </c>
      <c r="K47" s="75"/>
      <c r="L47" s="74" t="s">
        <v>214</v>
      </c>
      <c r="M47" s="78">
        <v>73</v>
      </c>
      <c r="N47" s="78" t="s">
        <v>29</v>
      </c>
      <c r="O47" s="78">
        <v>77.425</v>
      </c>
      <c r="P47" s="78">
        <v>75.655</v>
      </c>
      <c r="Q47" s="86">
        <v>4</v>
      </c>
      <c r="R47" s="87" t="s">
        <v>43</v>
      </c>
      <c r="S47" s="88"/>
      <c r="T47" s="84"/>
      <c r="U47" s="85"/>
    </row>
    <row r="48" s="72" customFormat="1" ht="20" hidden="1" customHeight="1" spans="1:21">
      <c r="A48" s="74" t="s">
        <v>199</v>
      </c>
      <c r="B48" s="75" t="s">
        <v>200</v>
      </c>
      <c r="C48" s="76" t="s">
        <v>215</v>
      </c>
      <c r="D48" s="74" t="s">
        <v>216</v>
      </c>
      <c r="E48" s="76" t="s">
        <v>215</v>
      </c>
      <c r="F48" s="74" t="s">
        <v>24</v>
      </c>
      <c r="G48" s="74" t="s">
        <v>25</v>
      </c>
      <c r="H48" s="74" t="s">
        <v>217</v>
      </c>
      <c r="I48" s="75" t="s">
        <v>27</v>
      </c>
      <c r="J48" s="75">
        <v>18994926736</v>
      </c>
      <c r="K48" s="75"/>
      <c r="L48" s="74" t="s">
        <v>218</v>
      </c>
      <c r="M48" s="78">
        <v>71</v>
      </c>
      <c r="N48" s="78" t="s">
        <v>29</v>
      </c>
      <c r="O48" s="78">
        <v>75.8</v>
      </c>
      <c r="P48" s="78">
        <v>73.88</v>
      </c>
      <c r="Q48" s="86">
        <v>5</v>
      </c>
      <c r="R48" s="87" t="s">
        <v>43</v>
      </c>
      <c r="S48" s="88"/>
      <c r="T48" s="84"/>
      <c r="U48" s="85"/>
    </row>
    <row r="49" s="72" customFormat="1" ht="20" hidden="1" customHeight="1" spans="1:21">
      <c r="A49" s="74" t="s">
        <v>199</v>
      </c>
      <c r="B49" s="75" t="s">
        <v>200</v>
      </c>
      <c r="C49" s="76" t="s">
        <v>219</v>
      </c>
      <c r="D49" s="74" t="s">
        <v>220</v>
      </c>
      <c r="E49" s="76" t="s">
        <v>219</v>
      </c>
      <c r="F49" s="74" t="s">
        <v>38</v>
      </c>
      <c r="G49" s="74" t="s">
        <v>221</v>
      </c>
      <c r="H49" s="74" t="s">
        <v>210</v>
      </c>
      <c r="I49" s="75" t="s">
        <v>222</v>
      </c>
      <c r="J49" s="75">
        <v>15850868620</v>
      </c>
      <c r="K49" s="75"/>
      <c r="L49" s="74" t="s">
        <v>96</v>
      </c>
      <c r="M49" s="78">
        <v>71</v>
      </c>
      <c r="N49" s="78" t="s">
        <v>29</v>
      </c>
      <c r="O49" s="78">
        <v>75.275</v>
      </c>
      <c r="P49" s="78">
        <v>73.565</v>
      </c>
      <c r="Q49" s="86">
        <v>6</v>
      </c>
      <c r="R49" s="87" t="s">
        <v>43</v>
      </c>
      <c r="S49" s="88"/>
      <c r="T49" s="84"/>
      <c r="U49" s="85"/>
    </row>
    <row r="50" ht="20" hidden="1" customHeight="1" spans="1:21">
      <c r="A50" s="74" t="s">
        <v>223</v>
      </c>
      <c r="B50" s="75" t="s">
        <v>224</v>
      </c>
      <c r="C50" s="76" t="s">
        <v>225</v>
      </c>
      <c r="D50" s="74" t="s">
        <v>226</v>
      </c>
      <c r="E50" s="76" t="s">
        <v>225</v>
      </c>
      <c r="F50" s="74" t="s">
        <v>38</v>
      </c>
      <c r="G50" s="74" t="s">
        <v>227</v>
      </c>
      <c r="H50" s="74" t="s">
        <v>228</v>
      </c>
      <c r="I50" s="75" t="s">
        <v>27</v>
      </c>
      <c r="J50" s="75">
        <v>18205243709</v>
      </c>
      <c r="K50" s="75"/>
      <c r="L50" s="74" t="s">
        <v>229</v>
      </c>
      <c r="M50" s="78">
        <v>71</v>
      </c>
      <c r="N50" s="78" t="s">
        <v>29</v>
      </c>
      <c r="O50" s="80" t="s">
        <v>230</v>
      </c>
      <c r="P50" s="80" t="s">
        <v>230</v>
      </c>
      <c r="Q50" s="89"/>
      <c r="R50" s="87" t="s">
        <v>43</v>
      </c>
      <c r="S50" s="88"/>
      <c r="T50" s="84"/>
      <c r="U50" s="85"/>
    </row>
    <row r="51" ht="20" hidden="1" customHeight="1" spans="1:21">
      <c r="A51" s="74" t="s">
        <v>223</v>
      </c>
      <c r="B51" s="75" t="s">
        <v>224</v>
      </c>
      <c r="C51" s="76" t="s">
        <v>231</v>
      </c>
      <c r="D51" s="74" t="s">
        <v>232</v>
      </c>
      <c r="E51" s="76" t="s">
        <v>231</v>
      </c>
      <c r="F51" s="74" t="s">
        <v>38</v>
      </c>
      <c r="G51" s="74" t="s">
        <v>233</v>
      </c>
      <c r="H51" s="74" t="s">
        <v>228</v>
      </c>
      <c r="I51" s="75" t="s">
        <v>27</v>
      </c>
      <c r="J51" s="75">
        <v>18195780705</v>
      </c>
      <c r="K51" s="75"/>
      <c r="L51" s="74" t="s">
        <v>234</v>
      </c>
      <c r="M51" s="78">
        <v>73.5</v>
      </c>
      <c r="N51" s="78" t="s">
        <v>29</v>
      </c>
      <c r="O51" s="78">
        <v>86.175</v>
      </c>
      <c r="P51" s="78">
        <v>81.105</v>
      </c>
      <c r="Q51" s="86">
        <v>1</v>
      </c>
      <c r="R51" s="87" t="s">
        <v>235</v>
      </c>
      <c r="S51" s="88" t="s">
        <v>235</v>
      </c>
      <c r="T51" s="90" t="s">
        <v>235</v>
      </c>
      <c r="U51" s="85"/>
    </row>
    <row r="52" ht="20" hidden="1" customHeight="1" spans="1:21">
      <c r="A52" s="7" t="s">
        <v>223</v>
      </c>
      <c r="B52" s="8" t="s">
        <v>224</v>
      </c>
      <c r="C52" s="13" t="s">
        <v>236</v>
      </c>
      <c r="D52" s="7" t="s">
        <v>237</v>
      </c>
      <c r="E52" s="13" t="s">
        <v>236</v>
      </c>
      <c r="F52" s="7" t="s">
        <v>24</v>
      </c>
      <c r="G52" s="7" t="s">
        <v>125</v>
      </c>
      <c r="H52" s="7" t="s">
        <v>228</v>
      </c>
      <c r="I52" s="8" t="s">
        <v>27</v>
      </c>
      <c r="J52" s="8">
        <v>13961034995</v>
      </c>
      <c r="K52" s="8" t="str">
        <f>VLOOKUP(C52,'[3]资格复审合并数据 '!$D$1:$X$65536,21,FALSE)</f>
        <v>321284199702235213</v>
      </c>
      <c r="L52" s="7" t="s">
        <v>50</v>
      </c>
      <c r="M52" s="9">
        <v>73.5</v>
      </c>
      <c r="N52" s="9" t="s">
        <v>29</v>
      </c>
      <c r="O52" s="9">
        <v>85.325</v>
      </c>
      <c r="P52" s="9">
        <v>80.595</v>
      </c>
      <c r="Q52" s="81">
        <v>2</v>
      </c>
      <c r="R52" s="47" t="s">
        <v>30</v>
      </c>
      <c r="S52" s="49" t="s">
        <v>31</v>
      </c>
      <c r="T52" s="50" t="s">
        <v>32</v>
      </c>
      <c r="U52" s="71"/>
    </row>
    <row r="53" ht="20" hidden="1" customHeight="1" spans="1:21">
      <c r="A53" s="7" t="s">
        <v>223</v>
      </c>
      <c r="B53" s="8" t="s">
        <v>224</v>
      </c>
      <c r="C53" s="13" t="s">
        <v>238</v>
      </c>
      <c r="D53" s="7" t="s">
        <v>239</v>
      </c>
      <c r="E53" s="13" t="s">
        <v>238</v>
      </c>
      <c r="F53" s="7" t="s">
        <v>38</v>
      </c>
      <c r="G53" s="7" t="s">
        <v>39</v>
      </c>
      <c r="H53" s="7" t="s">
        <v>228</v>
      </c>
      <c r="I53" s="8" t="s">
        <v>27</v>
      </c>
      <c r="J53" s="8">
        <v>18115281172</v>
      </c>
      <c r="K53" s="8" t="str">
        <f>VLOOKUP(C53,'[3]资格复审合并数据 '!$D$1:$X$65536,21,FALSE)</f>
        <v>321202199010140024</v>
      </c>
      <c r="L53" s="7" t="s">
        <v>96</v>
      </c>
      <c r="M53" s="9">
        <v>81</v>
      </c>
      <c r="N53" s="9" t="s">
        <v>29</v>
      </c>
      <c r="O53" s="9">
        <v>78.925</v>
      </c>
      <c r="P53" s="9">
        <v>79.755</v>
      </c>
      <c r="Q53" s="81">
        <v>3</v>
      </c>
      <c r="R53" s="47" t="s">
        <v>30</v>
      </c>
      <c r="S53" s="49" t="s">
        <v>31</v>
      </c>
      <c r="T53" s="50" t="s">
        <v>32</v>
      </c>
      <c r="U53" s="71"/>
    </row>
    <row r="54" s="1" customFormat="1" ht="20" hidden="1" customHeight="1" spans="1:21">
      <c r="A54" s="7" t="s">
        <v>223</v>
      </c>
      <c r="B54" s="8" t="s">
        <v>224</v>
      </c>
      <c r="C54" s="13" t="s">
        <v>240</v>
      </c>
      <c r="D54" s="7" t="s">
        <v>241</v>
      </c>
      <c r="E54" s="13" t="s">
        <v>240</v>
      </c>
      <c r="F54" s="7" t="s">
        <v>38</v>
      </c>
      <c r="G54" s="7" t="s">
        <v>39</v>
      </c>
      <c r="H54" s="7" t="s">
        <v>228</v>
      </c>
      <c r="I54" s="8" t="s">
        <v>242</v>
      </c>
      <c r="J54" s="8">
        <v>15955057634</v>
      </c>
      <c r="K54" s="8" t="str">
        <f>VLOOKUP(C54,'[3]资格复审合并数据 '!$D$1:$X$65536,21,FALSE)</f>
        <v>341124199509054447</v>
      </c>
      <c r="L54" s="7" t="s">
        <v>243</v>
      </c>
      <c r="M54" s="9">
        <v>75</v>
      </c>
      <c r="N54" s="9" t="s">
        <v>29</v>
      </c>
      <c r="O54" s="9">
        <v>76.375</v>
      </c>
      <c r="P54" s="9">
        <v>75.825</v>
      </c>
      <c r="Q54" s="81">
        <v>4</v>
      </c>
      <c r="R54" s="47" t="s">
        <v>30</v>
      </c>
      <c r="S54" s="49" t="s">
        <v>31</v>
      </c>
      <c r="T54" s="50" t="s">
        <v>244</v>
      </c>
      <c r="U54" s="71"/>
    </row>
    <row r="55" s="1" customFormat="1" ht="20" hidden="1" customHeight="1" spans="1:21">
      <c r="A55" s="7" t="s">
        <v>223</v>
      </c>
      <c r="B55" s="8" t="s">
        <v>224</v>
      </c>
      <c r="C55" s="13" t="s">
        <v>245</v>
      </c>
      <c r="D55" s="7" t="s">
        <v>246</v>
      </c>
      <c r="E55" s="13" t="s">
        <v>245</v>
      </c>
      <c r="F55" s="7" t="s">
        <v>24</v>
      </c>
      <c r="G55" s="7" t="s">
        <v>74</v>
      </c>
      <c r="H55" s="7" t="s">
        <v>228</v>
      </c>
      <c r="I55" s="8" t="s">
        <v>49</v>
      </c>
      <c r="J55" s="8">
        <v>15548909139</v>
      </c>
      <c r="K55" s="8" t="str">
        <f>VLOOKUP(C55,'[3]资格复审合并数据 '!$D$1:$X$65536,21,FALSE)</f>
        <v>150429199707296131</v>
      </c>
      <c r="L55" s="7" t="s">
        <v>247</v>
      </c>
      <c r="M55" s="9">
        <v>69</v>
      </c>
      <c r="N55" s="9" t="s">
        <v>29</v>
      </c>
      <c r="O55" s="9">
        <v>80.1</v>
      </c>
      <c r="P55" s="9">
        <v>75.66</v>
      </c>
      <c r="Q55" s="81">
        <v>5</v>
      </c>
      <c r="R55" s="47" t="s">
        <v>30</v>
      </c>
      <c r="S55" s="49" t="s">
        <v>31</v>
      </c>
      <c r="T55" s="52" t="s">
        <v>32</v>
      </c>
      <c r="U55" s="71"/>
    </row>
    <row r="56" s="72" customFormat="1" ht="20" hidden="1" customHeight="1" spans="1:21">
      <c r="A56" s="74" t="s">
        <v>223</v>
      </c>
      <c r="B56" s="75" t="s">
        <v>224</v>
      </c>
      <c r="C56" s="76" t="s">
        <v>248</v>
      </c>
      <c r="D56" s="74" t="s">
        <v>249</v>
      </c>
      <c r="E56" s="76" t="s">
        <v>248</v>
      </c>
      <c r="F56" s="74" t="s">
        <v>38</v>
      </c>
      <c r="G56" s="74" t="s">
        <v>65</v>
      </c>
      <c r="H56" s="74" t="s">
        <v>228</v>
      </c>
      <c r="I56" s="75" t="s">
        <v>203</v>
      </c>
      <c r="J56" s="75">
        <v>18888060091</v>
      </c>
      <c r="K56" s="75"/>
      <c r="L56" s="74" t="s">
        <v>195</v>
      </c>
      <c r="M56" s="78">
        <v>74.5</v>
      </c>
      <c r="N56" s="78" t="s">
        <v>29</v>
      </c>
      <c r="O56" s="78">
        <v>74.9</v>
      </c>
      <c r="P56" s="78">
        <v>74.74</v>
      </c>
      <c r="Q56" s="86">
        <v>6</v>
      </c>
      <c r="R56" s="87" t="s">
        <v>235</v>
      </c>
      <c r="S56" s="82" t="s">
        <v>235</v>
      </c>
      <c r="T56" s="91" t="s">
        <v>235</v>
      </c>
      <c r="U56" s="85"/>
    </row>
    <row r="57" s="72" customFormat="1" ht="20" hidden="1" customHeight="1" spans="1:21">
      <c r="A57" s="74" t="s">
        <v>223</v>
      </c>
      <c r="B57" s="75" t="s">
        <v>224</v>
      </c>
      <c r="C57" s="76" t="s">
        <v>250</v>
      </c>
      <c r="D57" s="74" t="s">
        <v>251</v>
      </c>
      <c r="E57" s="76" t="s">
        <v>250</v>
      </c>
      <c r="F57" s="74" t="s">
        <v>38</v>
      </c>
      <c r="G57" s="74" t="s">
        <v>252</v>
      </c>
      <c r="H57" s="74" t="s">
        <v>228</v>
      </c>
      <c r="I57" s="75" t="s">
        <v>253</v>
      </c>
      <c r="J57" s="75">
        <v>15212407626</v>
      </c>
      <c r="K57" s="75" t="str">
        <f>VLOOKUP(C57,'[3]资格复审合并数据 '!$D$1:$X$65536,21,FALSE)</f>
        <v>34040519951023082X</v>
      </c>
      <c r="L57" s="74" t="s">
        <v>254</v>
      </c>
      <c r="M57" s="78">
        <v>68</v>
      </c>
      <c r="N57" s="78" t="s">
        <v>29</v>
      </c>
      <c r="O57" s="78">
        <v>78.975</v>
      </c>
      <c r="P57" s="78">
        <v>74.585</v>
      </c>
      <c r="Q57" s="86">
        <v>7</v>
      </c>
      <c r="R57" s="87" t="s">
        <v>235</v>
      </c>
      <c r="S57" s="87" t="s">
        <v>235</v>
      </c>
      <c r="T57" s="87" t="s">
        <v>235</v>
      </c>
      <c r="U57" s="85"/>
    </row>
    <row r="58" s="72" customFormat="1" ht="20" hidden="1" customHeight="1" spans="1:21">
      <c r="A58" s="74" t="s">
        <v>223</v>
      </c>
      <c r="B58" s="75" t="s">
        <v>224</v>
      </c>
      <c r="C58" s="76" t="s">
        <v>255</v>
      </c>
      <c r="D58" s="74" t="s">
        <v>256</v>
      </c>
      <c r="E58" s="76" t="s">
        <v>255</v>
      </c>
      <c r="F58" s="74" t="s">
        <v>38</v>
      </c>
      <c r="G58" s="74" t="s">
        <v>39</v>
      </c>
      <c r="H58" s="74" t="s">
        <v>228</v>
      </c>
      <c r="I58" s="75" t="s">
        <v>41</v>
      </c>
      <c r="J58" s="75">
        <v>15896781078</v>
      </c>
      <c r="K58" s="75" t="str">
        <f>VLOOKUP(C58,'[3]资格复审合并数据 '!$D$1:$X$65536,21,FALSE)</f>
        <v>411628199812061827</v>
      </c>
      <c r="L58" s="74" t="s">
        <v>257</v>
      </c>
      <c r="M58" s="78">
        <v>71</v>
      </c>
      <c r="N58" s="78" t="s">
        <v>29</v>
      </c>
      <c r="O58" s="78">
        <v>76.025</v>
      </c>
      <c r="P58" s="78">
        <v>74.015</v>
      </c>
      <c r="Q58" s="86">
        <v>8</v>
      </c>
      <c r="R58" s="87" t="s">
        <v>235</v>
      </c>
      <c r="S58" s="87" t="s">
        <v>235</v>
      </c>
      <c r="T58" s="87" t="s">
        <v>235</v>
      </c>
      <c r="U58" s="85"/>
    </row>
    <row r="59" s="72" customFormat="1" ht="20" hidden="1" customHeight="1" spans="1:21">
      <c r="A59" s="74" t="s">
        <v>223</v>
      </c>
      <c r="B59" s="75" t="s">
        <v>224</v>
      </c>
      <c r="C59" s="76" t="s">
        <v>258</v>
      </c>
      <c r="D59" s="74" t="s">
        <v>259</v>
      </c>
      <c r="E59" s="76" t="s">
        <v>258</v>
      </c>
      <c r="F59" s="74" t="s">
        <v>38</v>
      </c>
      <c r="G59" s="74" t="s">
        <v>260</v>
      </c>
      <c r="H59" s="74" t="s">
        <v>228</v>
      </c>
      <c r="I59" s="75" t="s">
        <v>41</v>
      </c>
      <c r="J59" s="75">
        <v>18451525234</v>
      </c>
      <c r="K59" s="75"/>
      <c r="L59" s="74" t="s">
        <v>261</v>
      </c>
      <c r="M59" s="78">
        <v>72.5</v>
      </c>
      <c r="N59" s="78" t="s">
        <v>29</v>
      </c>
      <c r="O59" s="78">
        <v>72.825</v>
      </c>
      <c r="P59" s="78">
        <v>72.695</v>
      </c>
      <c r="Q59" s="86">
        <v>9</v>
      </c>
      <c r="R59" s="87" t="s">
        <v>262</v>
      </c>
      <c r="S59" s="88" t="s">
        <v>262</v>
      </c>
      <c r="T59" s="90" t="s">
        <v>262</v>
      </c>
      <c r="U59" s="85"/>
    </row>
    <row r="60" s="72" customFormat="1" ht="20" customHeight="1" spans="1:21">
      <c r="A60" s="7" t="s">
        <v>223</v>
      </c>
      <c r="B60" s="8" t="s">
        <v>224</v>
      </c>
      <c r="C60" s="13" t="s">
        <v>263</v>
      </c>
      <c r="D60" s="7" t="s">
        <v>264</v>
      </c>
      <c r="E60" s="13" t="s">
        <v>263</v>
      </c>
      <c r="F60" s="7" t="s">
        <v>38</v>
      </c>
      <c r="G60" s="7" t="s">
        <v>265</v>
      </c>
      <c r="H60" s="7" t="s">
        <v>228</v>
      </c>
      <c r="I60" s="8" t="s">
        <v>41</v>
      </c>
      <c r="J60" s="8">
        <v>18236405163</v>
      </c>
      <c r="K60" s="8" t="str">
        <f>VLOOKUP(C60,'[3]资格复审合并数据 '!$D$1:$X$65536,21,FALSE)</f>
        <v>412827199711142527</v>
      </c>
      <c r="L60" s="7" t="s">
        <v>266</v>
      </c>
      <c r="M60" s="9">
        <v>71.5</v>
      </c>
      <c r="N60" s="9" t="s">
        <v>29</v>
      </c>
      <c r="O60" s="9">
        <v>73.275</v>
      </c>
      <c r="P60" s="9">
        <v>72.565</v>
      </c>
      <c r="Q60" s="81">
        <v>10</v>
      </c>
      <c r="R60" s="47" t="s">
        <v>267</v>
      </c>
      <c r="S60" s="54" t="s">
        <v>268</v>
      </c>
      <c r="T60" s="52" t="s">
        <v>269</v>
      </c>
      <c r="U60" s="71"/>
    </row>
    <row r="61" s="72" customFormat="1" ht="20" hidden="1" customHeight="1" spans="1:21">
      <c r="A61" s="74" t="s">
        <v>223</v>
      </c>
      <c r="B61" s="75" t="s">
        <v>224</v>
      </c>
      <c r="C61" s="76" t="s">
        <v>270</v>
      </c>
      <c r="D61" s="74" t="s">
        <v>271</v>
      </c>
      <c r="E61" s="76" t="s">
        <v>270</v>
      </c>
      <c r="F61" s="74" t="s">
        <v>38</v>
      </c>
      <c r="G61" s="74" t="s">
        <v>39</v>
      </c>
      <c r="H61" s="74" t="s">
        <v>228</v>
      </c>
      <c r="I61" s="75" t="s">
        <v>272</v>
      </c>
      <c r="J61" s="75">
        <v>15862763215</v>
      </c>
      <c r="K61" s="75"/>
      <c r="L61" s="74" t="s">
        <v>273</v>
      </c>
      <c r="M61" s="78">
        <v>65</v>
      </c>
      <c r="N61" s="78" t="s">
        <v>29</v>
      </c>
      <c r="O61" s="78">
        <v>74.65</v>
      </c>
      <c r="P61" s="78">
        <v>70.79</v>
      </c>
      <c r="Q61" s="86">
        <v>11</v>
      </c>
      <c r="R61" s="87" t="s">
        <v>262</v>
      </c>
      <c r="S61" s="87" t="s">
        <v>262</v>
      </c>
      <c r="T61" s="87" t="s">
        <v>262</v>
      </c>
      <c r="U61" s="85"/>
    </row>
    <row r="62" s="72" customFormat="1" ht="20" hidden="1" customHeight="1" spans="1:21">
      <c r="A62" s="7" t="s">
        <v>223</v>
      </c>
      <c r="B62" s="8" t="s">
        <v>224</v>
      </c>
      <c r="C62" s="13" t="s">
        <v>274</v>
      </c>
      <c r="D62" s="7" t="s">
        <v>275</v>
      </c>
      <c r="E62" s="13" t="s">
        <v>274</v>
      </c>
      <c r="F62" s="7" t="s">
        <v>38</v>
      </c>
      <c r="G62" s="7" t="s">
        <v>84</v>
      </c>
      <c r="H62" s="7" t="s">
        <v>228</v>
      </c>
      <c r="I62" s="8" t="s">
        <v>272</v>
      </c>
      <c r="J62" s="8">
        <v>13218533911</v>
      </c>
      <c r="K62" s="8" t="str">
        <f>VLOOKUP(C62,'[3]资格复审合并数据 '!$D$1:$X$65536,21,FALSE)</f>
        <v>321201199807250021</v>
      </c>
      <c r="L62" s="7" t="s">
        <v>276</v>
      </c>
      <c r="M62" s="9">
        <v>86</v>
      </c>
      <c r="N62" s="9" t="s">
        <v>29</v>
      </c>
      <c r="O62" s="9">
        <v>60.575</v>
      </c>
      <c r="P62" s="9">
        <v>70.745</v>
      </c>
      <c r="Q62" s="81">
        <v>12</v>
      </c>
      <c r="R62" s="47" t="s">
        <v>267</v>
      </c>
      <c r="S62" s="47" t="s">
        <v>268</v>
      </c>
      <c r="T62" s="92" t="s">
        <v>269</v>
      </c>
      <c r="U62" s="71"/>
    </row>
    <row r="63" s="72" customFormat="1" ht="20" hidden="1" customHeight="1" spans="1:21">
      <c r="A63" s="74" t="s">
        <v>223</v>
      </c>
      <c r="B63" s="75" t="s">
        <v>224</v>
      </c>
      <c r="C63" s="76" t="s">
        <v>277</v>
      </c>
      <c r="D63" s="74" t="s">
        <v>278</v>
      </c>
      <c r="E63" s="76" t="s">
        <v>277</v>
      </c>
      <c r="F63" s="74" t="s">
        <v>38</v>
      </c>
      <c r="G63" s="74" t="s">
        <v>279</v>
      </c>
      <c r="H63" s="74" t="s">
        <v>228</v>
      </c>
      <c r="I63" s="75" t="s">
        <v>41</v>
      </c>
      <c r="J63" s="75">
        <v>13218553611</v>
      </c>
      <c r="K63" s="75"/>
      <c r="L63" s="74" t="s">
        <v>280</v>
      </c>
      <c r="M63" s="78">
        <v>75.5</v>
      </c>
      <c r="N63" s="78" t="s">
        <v>29</v>
      </c>
      <c r="O63" s="78">
        <v>67.525</v>
      </c>
      <c r="P63" s="78">
        <v>70.715</v>
      </c>
      <c r="Q63" s="86">
        <v>13</v>
      </c>
      <c r="R63" s="87" t="s">
        <v>43</v>
      </c>
      <c r="S63" s="88"/>
      <c r="T63" s="84"/>
      <c r="U63" s="85"/>
    </row>
    <row r="64" s="72" customFormat="1" ht="20" hidden="1" customHeight="1" spans="1:21">
      <c r="A64" s="74" t="s">
        <v>223</v>
      </c>
      <c r="B64" s="75" t="s">
        <v>224</v>
      </c>
      <c r="C64" s="76" t="s">
        <v>281</v>
      </c>
      <c r="D64" s="74" t="s">
        <v>282</v>
      </c>
      <c r="E64" s="76" t="s">
        <v>281</v>
      </c>
      <c r="F64" s="74" t="s">
        <v>24</v>
      </c>
      <c r="G64" s="74" t="s">
        <v>74</v>
      </c>
      <c r="H64" s="74" t="s">
        <v>228</v>
      </c>
      <c r="I64" s="75" t="s">
        <v>41</v>
      </c>
      <c r="J64" s="75">
        <v>13591495456</v>
      </c>
      <c r="K64" s="75"/>
      <c r="L64" s="74" t="s">
        <v>283</v>
      </c>
      <c r="M64" s="78">
        <v>62.5</v>
      </c>
      <c r="N64" s="78" t="s">
        <v>29</v>
      </c>
      <c r="O64" s="78">
        <v>74.725</v>
      </c>
      <c r="P64" s="78">
        <v>69.835</v>
      </c>
      <c r="Q64" s="86">
        <v>14</v>
      </c>
      <c r="R64" s="87" t="s">
        <v>43</v>
      </c>
      <c r="S64" s="88"/>
      <c r="T64" s="84"/>
      <c r="U64" s="85"/>
    </row>
    <row r="65" s="72" customFormat="1" ht="20" hidden="1" customHeight="1" spans="1:21">
      <c r="A65" s="74" t="s">
        <v>223</v>
      </c>
      <c r="B65" s="75" t="s">
        <v>224</v>
      </c>
      <c r="C65" s="76" t="s">
        <v>284</v>
      </c>
      <c r="D65" s="74" t="s">
        <v>285</v>
      </c>
      <c r="E65" s="76" t="s">
        <v>284</v>
      </c>
      <c r="F65" s="74" t="s">
        <v>38</v>
      </c>
      <c r="G65" s="74" t="s">
        <v>286</v>
      </c>
      <c r="H65" s="74" t="s">
        <v>228</v>
      </c>
      <c r="I65" s="75" t="s">
        <v>27</v>
      </c>
      <c r="J65" s="75">
        <v>18336163916</v>
      </c>
      <c r="K65" s="75"/>
      <c r="L65" s="74" t="s">
        <v>130</v>
      </c>
      <c r="M65" s="78">
        <v>69.5</v>
      </c>
      <c r="N65" s="78" t="s">
        <v>29</v>
      </c>
      <c r="O65" s="78">
        <v>69.925</v>
      </c>
      <c r="P65" s="78">
        <v>69.755</v>
      </c>
      <c r="Q65" s="86">
        <v>15</v>
      </c>
      <c r="R65" s="87" t="s">
        <v>43</v>
      </c>
      <c r="S65" s="88"/>
      <c r="T65" s="84"/>
      <c r="U65" s="85"/>
    </row>
    <row r="66" s="72" customFormat="1" ht="20" hidden="1" customHeight="1" spans="1:21">
      <c r="A66" s="74" t="s">
        <v>223</v>
      </c>
      <c r="B66" s="75" t="s">
        <v>224</v>
      </c>
      <c r="C66" s="76" t="s">
        <v>287</v>
      </c>
      <c r="D66" s="74" t="s">
        <v>288</v>
      </c>
      <c r="E66" s="76" t="s">
        <v>287</v>
      </c>
      <c r="F66" s="74" t="s">
        <v>38</v>
      </c>
      <c r="G66" s="74" t="s">
        <v>79</v>
      </c>
      <c r="H66" s="74" t="s">
        <v>228</v>
      </c>
      <c r="I66" s="75" t="s">
        <v>27</v>
      </c>
      <c r="J66" s="75">
        <v>18852722770</v>
      </c>
      <c r="K66" s="75"/>
      <c r="L66" s="74" t="s">
        <v>50</v>
      </c>
      <c r="M66" s="78">
        <v>68</v>
      </c>
      <c r="N66" s="78" t="s">
        <v>29</v>
      </c>
      <c r="O66" s="78">
        <v>68</v>
      </c>
      <c r="P66" s="78">
        <v>68</v>
      </c>
      <c r="Q66" s="86">
        <v>16</v>
      </c>
      <c r="R66" s="87" t="s">
        <v>43</v>
      </c>
      <c r="S66" s="88"/>
      <c r="T66" s="84"/>
      <c r="U66" s="85"/>
    </row>
    <row r="67" s="72" customFormat="1" ht="20" hidden="1" customHeight="1" spans="1:21">
      <c r="A67" s="74" t="s">
        <v>223</v>
      </c>
      <c r="B67" s="75" t="s">
        <v>224</v>
      </c>
      <c r="C67" s="76" t="s">
        <v>289</v>
      </c>
      <c r="D67" s="74" t="s">
        <v>290</v>
      </c>
      <c r="E67" s="76" t="s">
        <v>289</v>
      </c>
      <c r="F67" s="74" t="s">
        <v>38</v>
      </c>
      <c r="G67" s="74" t="s">
        <v>146</v>
      </c>
      <c r="H67" s="74" t="s">
        <v>228</v>
      </c>
      <c r="I67" s="75" t="s">
        <v>41</v>
      </c>
      <c r="J67" s="75">
        <v>17855353798</v>
      </c>
      <c r="K67" s="75"/>
      <c r="L67" s="74" t="s">
        <v>291</v>
      </c>
      <c r="M67" s="78">
        <v>65</v>
      </c>
      <c r="N67" s="78" t="s">
        <v>29</v>
      </c>
      <c r="O67" s="78">
        <v>53.425</v>
      </c>
      <c r="P67" s="78">
        <v>58.055</v>
      </c>
      <c r="Q67" s="86">
        <v>17</v>
      </c>
      <c r="R67" s="87" t="s">
        <v>43</v>
      </c>
      <c r="S67" s="88"/>
      <c r="T67" s="84"/>
      <c r="U67" s="85"/>
    </row>
    <row r="68" ht="20" hidden="1" customHeight="1" spans="1:21">
      <c r="A68" s="7" t="s">
        <v>292</v>
      </c>
      <c r="B68" s="8" t="s">
        <v>293</v>
      </c>
      <c r="C68" s="13" t="s">
        <v>294</v>
      </c>
      <c r="D68" s="11" t="s">
        <v>295</v>
      </c>
      <c r="E68" s="13" t="s">
        <v>294</v>
      </c>
      <c r="F68" s="7" t="s">
        <v>38</v>
      </c>
      <c r="G68" s="7" t="s">
        <v>25</v>
      </c>
      <c r="H68" s="7" t="s">
        <v>296</v>
      </c>
      <c r="I68" s="46">
        <v>45453</v>
      </c>
      <c r="J68" s="8">
        <v>13775721057</v>
      </c>
      <c r="K68" s="8" t="str">
        <f>VLOOKUP(C68,'[3]资格复审合并数据 '!$D$1:$X$65536,21,FALSE)</f>
        <v>321284199807288047</v>
      </c>
      <c r="L68" s="7" t="s">
        <v>50</v>
      </c>
      <c r="M68" s="9">
        <v>72.5</v>
      </c>
      <c r="N68" s="9" t="s">
        <v>29</v>
      </c>
      <c r="O68" s="9">
        <v>84.325</v>
      </c>
      <c r="P68" s="9">
        <v>79.595</v>
      </c>
      <c r="Q68" s="81">
        <v>1</v>
      </c>
      <c r="R68" s="45" t="s">
        <v>30</v>
      </c>
      <c r="S68" s="49" t="s">
        <v>31</v>
      </c>
      <c r="T68" s="50" t="s">
        <v>32</v>
      </c>
      <c r="U68" s="71"/>
    </row>
    <row r="69" s="72" customFormat="1" ht="20" hidden="1" customHeight="1" spans="1:21">
      <c r="A69" s="74" t="s">
        <v>292</v>
      </c>
      <c r="B69" s="75" t="s">
        <v>293</v>
      </c>
      <c r="C69" s="76" t="s">
        <v>297</v>
      </c>
      <c r="D69" s="77" t="s">
        <v>298</v>
      </c>
      <c r="E69" s="76" t="s">
        <v>297</v>
      </c>
      <c r="F69" s="74" t="s">
        <v>24</v>
      </c>
      <c r="G69" s="74" t="s">
        <v>39</v>
      </c>
      <c r="H69" s="74" t="s">
        <v>296</v>
      </c>
      <c r="I69" s="75" t="s">
        <v>41</v>
      </c>
      <c r="J69" s="75">
        <v>13057668002</v>
      </c>
      <c r="K69" s="75"/>
      <c r="L69" s="74" t="s">
        <v>50</v>
      </c>
      <c r="M69" s="78">
        <v>74</v>
      </c>
      <c r="N69" s="78" t="s">
        <v>29</v>
      </c>
      <c r="O69" s="78">
        <v>79.15</v>
      </c>
      <c r="P69" s="78">
        <v>77.09</v>
      </c>
      <c r="Q69" s="86">
        <v>2</v>
      </c>
      <c r="R69" s="82" t="s">
        <v>43</v>
      </c>
      <c r="S69" s="83"/>
      <c r="T69" s="84"/>
      <c r="U69" s="85"/>
    </row>
    <row r="70" s="72" customFormat="1" ht="20" hidden="1" customHeight="1" spans="1:21">
      <c r="A70" s="74" t="s">
        <v>292</v>
      </c>
      <c r="B70" s="75" t="s">
        <v>293</v>
      </c>
      <c r="C70" s="76" t="s">
        <v>299</v>
      </c>
      <c r="D70" s="77" t="s">
        <v>300</v>
      </c>
      <c r="E70" s="76" t="s">
        <v>299</v>
      </c>
      <c r="F70" s="74" t="s">
        <v>38</v>
      </c>
      <c r="G70" s="74" t="s">
        <v>39</v>
      </c>
      <c r="H70" s="74" t="s">
        <v>296</v>
      </c>
      <c r="I70" s="75" t="s">
        <v>27</v>
      </c>
      <c r="J70" s="75">
        <v>18862925103</v>
      </c>
      <c r="K70" s="75"/>
      <c r="L70" s="74" t="s">
        <v>50</v>
      </c>
      <c r="M70" s="78">
        <v>71</v>
      </c>
      <c r="N70" s="78" t="s">
        <v>29</v>
      </c>
      <c r="O70" s="78">
        <v>75.775</v>
      </c>
      <c r="P70" s="78">
        <v>73.865</v>
      </c>
      <c r="Q70" s="86">
        <v>3</v>
      </c>
      <c r="R70" s="82" t="s">
        <v>43</v>
      </c>
      <c r="S70" s="83"/>
      <c r="T70" s="84"/>
      <c r="U70" s="85"/>
    </row>
    <row r="71" ht="20" hidden="1" customHeight="1" spans="1:21">
      <c r="A71" s="74" t="s">
        <v>301</v>
      </c>
      <c r="B71" s="75" t="s">
        <v>302</v>
      </c>
      <c r="C71" s="76" t="s">
        <v>303</v>
      </c>
      <c r="D71" s="77" t="s">
        <v>304</v>
      </c>
      <c r="E71" s="76" t="s">
        <v>303</v>
      </c>
      <c r="F71" s="74" t="s">
        <v>38</v>
      </c>
      <c r="G71" s="74" t="s">
        <v>84</v>
      </c>
      <c r="H71" s="74" t="s">
        <v>305</v>
      </c>
      <c r="I71" s="75" t="s">
        <v>105</v>
      </c>
      <c r="J71" s="75">
        <v>18930596224</v>
      </c>
      <c r="K71" s="75"/>
      <c r="L71" s="74" t="s">
        <v>50</v>
      </c>
      <c r="M71" s="78">
        <v>62.5</v>
      </c>
      <c r="N71" s="78" t="s">
        <v>29</v>
      </c>
      <c r="O71" s="78">
        <v>84.55</v>
      </c>
      <c r="P71" s="78">
        <v>75.73</v>
      </c>
      <c r="Q71" s="86">
        <v>1</v>
      </c>
      <c r="R71" s="82" t="s">
        <v>235</v>
      </c>
      <c r="S71" s="83" t="s">
        <v>235</v>
      </c>
      <c r="T71" s="95" t="s">
        <v>235</v>
      </c>
      <c r="U71" s="85"/>
    </row>
    <row r="72" s="72" customFormat="1" ht="20" hidden="1" customHeight="1" spans="1:21">
      <c r="A72" s="7" t="s">
        <v>301</v>
      </c>
      <c r="B72" s="8" t="s">
        <v>302</v>
      </c>
      <c r="C72" s="13" t="s">
        <v>306</v>
      </c>
      <c r="D72" s="11" t="s">
        <v>307</v>
      </c>
      <c r="E72" s="13" t="s">
        <v>306</v>
      </c>
      <c r="F72" s="7" t="s">
        <v>38</v>
      </c>
      <c r="G72" s="11" t="s">
        <v>84</v>
      </c>
      <c r="H72" s="11" t="s">
        <v>308</v>
      </c>
      <c r="I72" s="8" t="s">
        <v>27</v>
      </c>
      <c r="J72" s="8">
        <v>17695767523</v>
      </c>
      <c r="K72" s="8" t="str">
        <f>VLOOKUP(C72,'[3]资格复审合并数据 '!$D$1:$X$65536,21,FALSE)</f>
        <v>341224199804287425</v>
      </c>
      <c r="L72" s="7" t="s">
        <v>309</v>
      </c>
      <c r="M72" s="9">
        <v>61.5</v>
      </c>
      <c r="N72" s="9" t="s">
        <v>29</v>
      </c>
      <c r="O72" s="9">
        <v>84.075</v>
      </c>
      <c r="P72" s="9">
        <v>75.045</v>
      </c>
      <c r="Q72" s="81">
        <v>2</v>
      </c>
      <c r="R72" s="45" t="s">
        <v>30</v>
      </c>
      <c r="S72" s="49" t="s">
        <v>31</v>
      </c>
      <c r="T72" s="50" t="s">
        <v>67</v>
      </c>
      <c r="U72" s="71"/>
    </row>
    <row r="73" ht="20" hidden="1" customHeight="1" spans="1:21">
      <c r="A73" s="7" t="s">
        <v>310</v>
      </c>
      <c r="B73" s="8" t="s">
        <v>311</v>
      </c>
      <c r="C73" s="13" t="s">
        <v>312</v>
      </c>
      <c r="D73" s="11" t="s">
        <v>313</v>
      </c>
      <c r="E73" s="13" t="s">
        <v>312</v>
      </c>
      <c r="F73" s="7" t="s">
        <v>38</v>
      </c>
      <c r="G73" s="7" t="s">
        <v>265</v>
      </c>
      <c r="H73" s="7" t="s">
        <v>210</v>
      </c>
      <c r="I73" s="8" t="s">
        <v>314</v>
      </c>
      <c r="J73" s="8">
        <v>18236427429</v>
      </c>
      <c r="K73" s="8" t="str">
        <f>VLOOKUP(C73,'[3]资格复审合并数据 '!$D$1:$X$65536,21,FALSE)</f>
        <v>411426199806043928</v>
      </c>
      <c r="L73" s="7" t="s">
        <v>315</v>
      </c>
      <c r="M73" s="9">
        <v>62.5</v>
      </c>
      <c r="N73" s="9" t="s">
        <v>29</v>
      </c>
      <c r="O73" s="9">
        <v>86.4</v>
      </c>
      <c r="P73" s="9">
        <v>76.84</v>
      </c>
      <c r="Q73" s="81">
        <v>1</v>
      </c>
      <c r="R73" s="45" t="s">
        <v>30</v>
      </c>
      <c r="S73" s="49" t="s">
        <v>31</v>
      </c>
      <c r="T73" s="50" t="s">
        <v>67</v>
      </c>
      <c r="U73" s="71"/>
    </row>
    <row r="74" s="72" customFormat="1" ht="20" hidden="1" customHeight="1" spans="1:21">
      <c r="A74" s="74" t="s">
        <v>310</v>
      </c>
      <c r="B74" s="75" t="s">
        <v>311</v>
      </c>
      <c r="C74" s="76" t="s">
        <v>316</v>
      </c>
      <c r="D74" s="77" t="s">
        <v>317</v>
      </c>
      <c r="E74" s="76" t="s">
        <v>316</v>
      </c>
      <c r="F74" s="74" t="s">
        <v>38</v>
      </c>
      <c r="G74" s="74" t="s">
        <v>318</v>
      </c>
      <c r="H74" s="74" t="s">
        <v>70</v>
      </c>
      <c r="I74" s="75" t="s">
        <v>27</v>
      </c>
      <c r="J74" s="75">
        <v>15050975393</v>
      </c>
      <c r="K74" s="75"/>
      <c r="L74" s="74" t="s">
        <v>28</v>
      </c>
      <c r="M74" s="78">
        <v>56</v>
      </c>
      <c r="N74" s="78" t="s">
        <v>29</v>
      </c>
      <c r="O74" s="78">
        <v>78.5</v>
      </c>
      <c r="P74" s="78">
        <v>69.5</v>
      </c>
      <c r="Q74" s="86">
        <v>2</v>
      </c>
      <c r="R74" s="82" t="s">
        <v>43</v>
      </c>
      <c r="S74" s="83"/>
      <c r="T74" s="84"/>
      <c r="U74" s="85"/>
    </row>
    <row r="75" ht="20" hidden="1" customHeight="1" spans="1:21">
      <c r="A75" s="7" t="s">
        <v>319</v>
      </c>
      <c r="B75" s="8" t="s">
        <v>320</v>
      </c>
      <c r="C75" s="13" t="s">
        <v>321</v>
      </c>
      <c r="D75" s="11" t="s">
        <v>322</v>
      </c>
      <c r="E75" s="13" t="s">
        <v>321</v>
      </c>
      <c r="F75" s="7" t="s">
        <v>24</v>
      </c>
      <c r="G75" s="7" t="s">
        <v>125</v>
      </c>
      <c r="H75" s="7" t="s">
        <v>308</v>
      </c>
      <c r="I75" s="8" t="s">
        <v>27</v>
      </c>
      <c r="J75" s="8">
        <v>15896261213</v>
      </c>
      <c r="K75" s="8" t="str">
        <f>VLOOKUP(C75,'[3]资格复审合并数据 '!$D$1:$X$65536,21,FALSE)</f>
        <v>321284199506260016</v>
      </c>
      <c r="L75" s="7" t="s">
        <v>50</v>
      </c>
      <c r="M75" s="9">
        <v>73.5</v>
      </c>
      <c r="N75" s="9" t="s">
        <v>29</v>
      </c>
      <c r="O75" s="9">
        <v>84.95</v>
      </c>
      <c r="P75" s="9">
        <v>80.37</v>
      </c>
      <c r="Q75" s="81">
        <v>1</v>
      </c>
      <c r="R75" s="45" t="s">
        <v>30</v>
      </c>
      <c r="S75" s="49" t="s">
        <v>31</v>
      </c>
      <c r="T75" s="50" t="s">
        <v>32</v>
      </c>
      <c r="U75" s="71"/>
    </row>
    <row r="76" ht="20" hidden="1" customHeight="1" spans="1:21">
      <c r="A76" s="7" t="s">
        <v>319</v>
      </c>
      <c r="B76" s="8" t="s">
        <v>320</v>
      </c>
      <c r="C76" s="13" t="s">
        <v>323</v>
      </c>
      <c r="D76" s="11" t="s">
        <v>324</v>
      </c>
      <c r="E76" s="13" t="s">
        <v>323</v>
      </c>
      <c r="F76" s="7" t="s">
        <v>24</v>
      </c>
      <c r="G76" s="7" t="s">
        <v>74</v>
      </c>
      <c r="H76" s="7" t="s">
        <v>308</v>
      </c>
      <c r="I76" s="8" t="s">
        <v>27</v>
      </c>
      <c r="J76" s="8">
        <v>17779538556</v>
      </c>
      <c r="K76" s="8" t="str">
        <f>VLOOKUP(C76,'[3]资格复审合并数据 '!$D$1:$X$65536,21,FALSE)</f>
        <v>362228199511171330</v>
      </c>
      <c r="L76" s="7" t="s">
        <v>325</v>
      </c>
      <c r="M76" s="9">
        <v>66</v>
      </c>
      <c r="N76" s="9" t="s">
        <v>29</v>
      </c>
      <c r="O76" s="9">
        <v>80.725</v>
      </c>
      <c r="P76" s="9">
        <v>74.835</v>
      </c>
      <c r="Q76" s="81">
        <v>2</v>
      </c>
      <c r="R76" s="45" t="s">
        <v>30</v>
      </c>
      <c r="S76" s="49" t="s">
        <v>31</v>
      </c>
      <c r="T76" s="50" t="s">
        <v>67</v>
      </c>
      <c r="U76" s="71"/>
    </row>
    <row r="77" ht="20" hidden="1" customHeight="1" spans="1:21">
      <c r="A77" s="74" t="s">
        <v>319</v>
      </c>
      <c r="B77" s="75" t="s">
        <v>320</v>
      </c>
      <c r="C77" s="76" t="s">
        <v>326</v>
      </c>
      <c r="D77" s="77" t="s">
        <v>327</v>
      </c>
      <c r="E77" s="76" t="s">
        <v>326</v>
      </c>
      <c r="F77" s="74" t="s">
        <v>24</v>
      </c>
      <c r="G77" s="74" t="s">
        <v>328</v>
      </c>
      <c r="H77" s="74" t="s">
        <v>308</v>
      </c>
      <c r="I77" s="75" t="s">
        <v>27</v>
      </c>
      <c r="J77" s="75">
        <v>15690797017</v>
      </c>
      <c r="K77" s="75"/>
      <c r="L77" s="74" t="s">
        <v>329</v>
      </c>
      <c r="M77" s="78">
        <v>59.5</v>
      </c>
      <c r="N77" s="78" t="s">
        <v>29</v>
      </c>
      <c r="O77" s="78">
        <v>83.7</v>
      </c>
      <c r="P77" s="78">
        <v>74.02</v>
      </c>
      <c r="Q77" s="97">
        <v>3</v>
      </c>
      <c r="R77" s="98" t="s">
        <v>235</v>
      </c>
      <c r="S77" s="99" t="s">
        <v>235</v>
      </c>
      <c r="T77" s="100" t="s">
        <v>235</v>
      </c>
      <c r="U77" s="85"/>
    </row>
    <row r="78" s="72" customFormat="1" ht="20" hidden="1" customHeight="1" spans="1:21">
      <c r="A78" s="7" t="s">
        <v>319</v>
      </c>
      <c r="B78" s="8" t="s">
        <v>320</v>
      </c>
      <c r="C78" s="13" t="s">
        <v>330</v>
      </c>
      <c r="D78" s="11" t="s">
        <v>331</v>
      </c>
      <c r="E78" s="13" t="s">
        <v>330</v>
      </c>
      <c r="F78" s="7" t="s">
        <v>38</v>
      </c>
      <c r="G78" s="7" t="s">
        <v>74</v>
      </c>
      <c r="H78" s="7" t="s">
        <v>308</v>
      </c>
      <c r="I78" s="8" t="s">
        <v>27</v>
      </c>
      <c r="J78" s="8">
        <v>17761839796</v>
      </c>
      <c r="K78" s="8" t="str">
        <f>VLOOKUP(C78,'[3]资格复审合并数据 '!$D$1:$X$65536,21,FALSE)</f>
        <v>320829199709063087</v>
      </c>
      <c r="L78" s="7" t="s">
        <v>332</v>
      </c>
      <c r="M78" s="9">
        <v>67</v>
      </c>
      <c r="N78" s="9" t="s">
        <v>29</v>
      </c>
      <c r="O78" s="9">
        <v>71.375</v>
      </c>
      <c r="P78" s="9">
        <v>69.625</v>
      </c>
      <c r="Q78" s="81">
        <v>4</v>
      </c>
      <c r="R78" s="45" t="s">
        <v>30</v>
      </c>
      <c r="S78" s="45" t="s">
        <v>31</v>
      </c>
      <c r="T78" s="101" t="s">
        <v>32</v>
      </c>
      <c r="U78" s="71"/>
    </row>
    <row r="79" s="72" customFormat="1" ht="20" hidden="1" customHeight="1" spans="1:21">
      <c r="A79" s="74" t="s">
        <v>319</v>
      </c>
      <c r="B79" s="75" t="s">
        <v>320</v>
      </c>
      <c r="C79" s="76" t="s">
        <v>333</v>
      </c>
      <c r="D79" s="77" t="s">
        <v>334</v>
      </c>
      <c r="E79" s="76" t="s">
        <v>333</v>
      </c>
      <c r="F79" s="74" t="s">
        <v>24</v>
      </c>
      <c r="G79" s="74" t="s">
        <v>104</v>
      </c>
      <c r="H79" s="74" t="s">
        <v>308</v>
      </c>
      <c r="I79" s="75" t="s">
        <v>27</v>
      </c>
      <c r="J79" s="75">
        <v>17769336740</v>
      </c>
      <c r="K79" s="75"/>
      <c r="L79" s="74" t="s">
        <v>335</v>
      </c>
      <c r="M79" s="78">
        <v>59.5</v>
      </c>
      <c r="N79" s="78" t="s">
        <v>29</v>
      </c>
      <c r="O79" s="78">
        <v>62.875</v>
      </c>
      <c r="P79" s="94">
        <v>61.525</v>
      </c>
      <c r="Q79" s="102">
        <v>5</v>
      </c>
      <c r="R79" s="103" t="s">
        <v>262</v>
      </c>
      <c r="S79" s="103" t="s">
        <v>262</v>
      </c>
      <c r="T79" s="103" t="s">
        <v>262</v>
      </c>
      <c r="U79" s="85"/>
    </row>
    <row r="80" s="72" customFormat="1" ht="20" hidden="1" customHeight="1" spans="1:21">
      <c r="A80" s="7" t="s">
        <v>336</v>
      </c>
      <c r="B80" s="8" t="s">
        <v>337</v>
      </c>
      <c r="C80" s="13" t="s">
        <v>338</v>
      </c>
      <c r="D80" s="7" t="s">
        <v>339</v>
      </c>
      <c r="E80" s="13" t="s">
        <v>338</v>
      </c>
      <c r="F80" s="7" t="s">
        <v>24</v>
      </c>
      <c r="G80" s="7" t="s">
        <v>340</v>
      </c>
      <c r="H80" s="7" t="s">
        <v>308</v>
      </c>
      <c r="I80" s="8" t="s">
        <v>41</v>
      </c>
      <c r="J80" s="8">
        <v>18860539855</v>
      </c>
      <c r="K80" s="8" t="str">
        <f>VLOOKUP(C80,'[3]资格复审合并数据 '!$D$1:$X$65536,21,FALSE)</f>
        <v>372325199104224413</v>
      </c>
      <c r="L80" s="7" t="s">
        <v>341</v>
      </c>
      <c r="M80" s="9">
        <v>77</v>
      </c>
      <c r="N80" s="9" t="s">
        <v>29</v>
      </c>
      <c r="O80" s="9">
        <v>86.65</v>
      </c>
      <c r="P80" s="9">
        <v>82.79</v>
      </c>
      <c r="Q80" s="104">
        <v>1</v>
      </c>
      <c r="R80" s="59" t="s">
        <v>30</v>
      </c>
      <c r="S80" s="105" t="s">
        <v>31</v>
      </c>
      <c r="T80" s="50" t="s">
        <v>67</v>
      </c>
      <c r="U80" s="71"/>
    </row>
    <row r="81" s="72" customFormat="1" ht="20" hidden="1" customHeight="1" spans="1:21">
      <c r="A81" s="74" t="s">
        <v>336</v>
      </c>
      <c r="B81" s="75" t="s">
        <v>337</v>
      </c>
      <c r="C81" s="76" t="s">
        <v>342</v>
      </c>
      <c r="D81" s="74" t="s">
        <v>343</v>
      </c>
      <c r="E81" s="76" t="s">
        <v>342</v>
      </c>
      <c r="F81" s="74" t="s">
        <v>24</v>
      </c>
      <c r="G81" s="77" t="s">
        <v>252</v>
      </c>
      <c r="H81" s="74" t="s">
        <v>344</v>
      </c>
      <c r="I81" s="79">
        <v>45453</v>
      </c>
      <c r="J81" s="75">
        <v>18855224976</v>
      </c>
      <c r="K81" s="75"/>
      <c r="L81" s="74" t="s">
        <v>345</v>
      </c>
      <c r="M81" s="78">
        <v>60</v>
      </c>
      <c r="N81" s="78" t="s">
        <v>29</v>
      </c>
      <c r="O81" s="78">
        <v>72.35</v>
      </c>
      <c r="P81" s="78">
        <v>67.41</v>
      </c>
      <c r="Q81" s="86">
        <v>2</v>
      </c>
      <c r="R81" s="87" t="s">
        <v>43</v>
      </c>
      <c r="S81" s="88"/>
      <c r="T81" s="84"/>
      <c r="U81" s="85"/>
    </row>
    <row r="82" ht="20" hidden="1" customHeight="1" spans="1:21">
      <c r="A82" s="7" t="s">
        <v>346</v>
      </c>
      <c r="B82" s="8" t="s">
        <v>347</v>
      </c>
      <c r="C82" s="13" t="s">
        <v>348</v>
      </c>
      <c r="D82" s="11" t="s">
        <v>349</v>
      </c>
      <c r="E82" s="13" t="s">
        <v>348</v>
      </c>
      <c r="F82" s="7" t="s">
        <v>24</v>
      </c>
      <c r="G82" s="7" t="s">
        <v>350</v>
      </c>
      <c r="H82" s="7" t="s">
        <v>296</v>
      </c>
      <c r="I82" s="8" t="s">
        <v>27</v>
      </c>
      <c r="J82" s="8">
        <v>15705261868</v>
      </c>
      <c r="K82" s="8" t="str">
        <f>VLOOKUP(C82,'[3]资格复审合并数据 '!$D$1:$X$65536,21,FALSE)</f>
        <v>321202199404020332</v>
      </c>
      <c r="L82" s="7" t="s">
        <v>96</v>
      </c>
      <c r="M82" s="9">
        <v>68.5</v>
      </c>
      <c r="N82" s="9" t="s">
        <v>29</v>
      </c>
      <c r="O82" s="9">
        <v>87.6</v>
      </c>
      <c r="P82" s="9">
        <v>79.96</v>
      </c>
      <c r="Q82" s="81">
        <v>1</v>
      </c>
      <c r="R82" s="45" t="s">
        <v>30</v>
      </c>
      <c r="S82" s="49" t="s">
        <v>31</v>
      </c>
      <c r="T82" s="50" t="s">
        <v>32</v>
      </c>
      <c r="U82" s="71"/>
    </row>
    <row r="83" s="1" customFormat="1" ht="20" hidden="1" customHeight="1" spans="1:21">
      <c r="A83" s="74" t="s">
        <v>346</v>
      </c>
      <c r="B83" s="75" t="s">
        <v>347</v>
      </c>
      <c r="C83" s="76" t="s">
        <v>351</v>
      </c>
      <c r="D83" s="77" t="s">
        <v>352</v>
      </c>
      <c r="E83" s="76" t="s">
        <v>351</v>
      </c>
      <c r="F83" s="74" t="s">
        <v>24</v>
      </c>
      <c r="G83" s="74" t="s">
        <v>125</v>
      </c>
      <c r="H83" s="74" t="s">
        <v>26</v>
      </c>
      <c r="I83" s="75" t="s">
        <v>353</v>
      </c>
      <c r="J83" s="75">
        <v>19552607206</v>
      </c>
      <c r="K83" s="75"/>
      <c r="L83" s="74" t="s">
        <v>354</v>
      </c>
      <c r="M83" s="78">
        <v>66.5</v>
      </c>
      <c r="N83" s="78" t="s">
        <v>29</v>
      </c>
      <c r="O83" s="78">
        <v>71.15</v>
      </c>
      <c r="P83" s="78">
        <v>69.29</v>
      </c>
      <c r="Q83" s="86">
        <v>2</v>
      </c>
      <c r="R83" s="82" t="s">
        <v>235</v>
      </c>
      <c r="S83" s="83" t="s">
        <v>235</v>
      </c>
      <c r="T83" s="95" t="s">
        <v>235</v>
      </c>
      <c r="U83" s="85"/>
    </row>
    <row r="84" s="72" customFormat="1" ht="20" hidden="1" customHeight="1" spans="1:21">
      <c r="A84" s="74" t="s">
        <v>346</v>
      </c>
      <c r="B84" s="75" t="s">
        <v>347</v>
      </c>
      <c r="C84" s="76" t="s">
        <v>355</v>
      </c>
      <c r="D84" s="77" t="s">
        <v>356</v>
      </c>
      <c r="E84" s="76" t="s">
        <v>355</v>
      </c>
      <c r="F84" s="74" t="s">
        <v>38</v>
      </c>
      <c r="G84" s="74" t="s">
        <v>74</v>
      </c>
      <c r="H84" s="74" t="s">
        <v>357</v>
      </c>
      <c r="I84" s="75" t="s">
        <v>253</v>
      </c>
      <c r="J84" s="75">
        <v>18742537572</v>
      </c>
      <c r="K84" s="75"/>
      <c r="L84" s="74" t="s">
        <v>358</v>
      </c>
      <c r="M84" s="78">
        <v>64</v>
      </c>
      <c r="N84" s="78" t="s">
        <v>29</v>
      </c>
      <c r="O84" s="78">
        <v>72.5</v>
      </c>
      <c r="P84" s="78">
        <v>69.1</v>
      </c>
      <c r="Q84" s="86">
        <v>3</v>
      </c>
      <c r="R84" s="82" t="s">
        <v>262</v>
      </c>
      <c r="S84" s="83" t="s">
        <v>262</v>
      </c>
      <c r="T84" s="95" t="s">
        <v>262</v>
      </c>
      <c r="U84" s="85"/>
    </row>
    <row r="85" s="72" customFormat="1" ht="20" hidden="1" customHeight="1" spans="1:21">
      <c r="A85" s="7" t="s">
        <v>346</v>
      </c>
      <c r="B85" s="8" t="s">
        <v>347</v>
      </c>
      <c r="C85" s="13" t="s">
        <v>359</v>
      </c>
      <c r="D85" s="11" t="s">
        <v>360</v>
      </c>
      <c r="E85" s="13" t="s">
        <v>359</v>
      </c>
      <c r="F85" s="7" t="s">
        <v>24</v>
      </c>
      <c r="G85" s="11" t="s">
        <v>125</v>
      </c>
      <c r="H85" s="7" t="s">
        <v>40</v>
      </c>
      <c r="I85" s="46">
        <v>45453</v>
      </c>
      <c r="J85" s="8">
        <v>15896260750</v>
      </c>
      <c r="K85" s="8" t="str">
        <f>VLOOKUP(C85,'[3]资格复审合并数据 '!$D$1:$X$65536,21,FALSE)</f>
        <v>32132219950823263X</v>
      </c>
      <c r="L85" s="7" t="s">
        <v>28</v>
      </c>
      <c r="M85" s="9">
        <v>61.5</v>
      </c>
      <c r="N85" s="9" t="s">
        <v>29</v>
      </c>
      <c r="O85" s="9">
        <v>64.325</v>
      </c>
      <c r="P85" s="9">
        <v>63.195</v>
      </c>
      <c r="Q85" s="81">
        <v>4</v>
      </c>
      <c r="R85" s="45" t="s">
        <v>267</v>
      </c>
      <c r="S85" s="49" t="s">
        <v>31</v>
      </c>
      <c r="T85" s="52" t="s">
        <v>32</v>
      </c>
      <c r="U85" s="71"/>
    </row>
    <row r="86" s="72" customFormat="1" ht="20" hidden="1" customHeight="1" spans="1:21">
      <c r="A86" s="74" t="s">
        <v>346</v>
      </c>
      <c r="B86" s="75" t="s">
        <v>347</v>
      </c>
      <c r="C86" s="76" t="s">
        <v>361</v>
      </c>
      <c r="D86" s="77" t="s">
        <v>362</v>
      </c>
      <c r="E86" s="76" t="s">
        <v>361</v>
      </c>
      <c r="F86" s="74" t="s">
        <v>38</v>
      </c>
      <c r="G86" s="74" t="s">
        <v>160</v>
      </c>
      <c r="H86" s="74" t="s">
        <v>363</v>
      </c>
      <c r="I86" s="75" t="s">
        <v>27</v>
      </c>
      <c r="J86" s="75">
        <v>18852722715</v>
      </c>
      <c r="K86" s="75"/>
      <c r="L86" s="74" t="s">
        <v>364</v>
      </c>
      <c r="M86" s="78">
        <v>58.5</v>
      </c>
      <c r="N86" s="78" t="s">
        <v>29</v>
      </c>
      <c r="O86" s="78">
        <v>61.65</v>
      </c>
      <c r="P86" s="78">
        <v>60.39</v>
      </c>
      <c r="Q86" s="86">
        <v>5</v>
      </c>
      <c r="R86" s="82" t="s">
        <v>43</v>
      </c>
      <c r="S86" s="83"/>
      <c r="T86" s="84"/>
      <c r="U86" s="85"/>
    </row>
    <row r="87" s="72" customFormat="1" ht="20" hidden="1" customHeight="1" spans="1:21">
      <c r="A87" s="74" t="s">
        <v>346</v>
      </c>
      <c r="B87" s="75" t="s">
        <v>347</v>
      </c>
      <c r="C87" s="76" t="s">
        <v>365</v>
      </c>
      <c r="D87" s="77" t="s">
        <v>366</v>
      </c>
      <c r="E87" s="76" t="s">
        <v>365</v>
      </c>
      <c r="F87" s="74" t="s">
        <v>38</v>
      </c>
      <c r="G87" s="74" t="s">
        <v>146</v>
      </c>
      <c r="H87" s="74" t="s">
        <v>367</v>
      </c>
      <c r="I87" s="75" t="s">
        <v>27</v>
      </c>
      <c r="J87" s="75">
        <v>13019051003</v>
      </c>
      <c r="K87" s="75"/>
      <c r="L87" s="74" t="s">
        <v>368</v>
      </c>
      <c r="M87" s="78">
        <v>62.5</v>
      </c>
      <c r="N87" s="78" t="s">
        <v>29</v>
      </c>
      <c r="O87" s="78">
        <v>51.75</v>
      </c>
      <c r="P87" s="78">
        <v>56.05</v>
      </c>
      <c r="Q87" s="86">
        <v>6</v>
      </c>
      <c r="R87" s="82" t="s">
        <v>43</v>
      </c>
      <c r="S87" s="83"/>
      <c r="T87" s="84"/>
      <c r="U87" s="85"/>
    </row>
    <row r="88" ht="20" hidden="1" customHeight="1" spans="1:21">
      <c r="A88" s="7" t="s">
        <v>369</v>
      </c>
      <c r="B88" s="8" t="s">
        <v>370</v>
      </c>
      <c r="C88" s="13" t="s">
        <v>371</v>
      </c>
      <c r="D88" s="7" t="s">
        <v>372</v>
      </c>
      <c r="E88" s="13" t="s">
        <v>371</v>
      </c>
      <c r="F88" s="7" t="s">
        <v>24</v>
      </c>
      <c r="G88" s="7" t="s">
        <v>74</v>
      </c>
      <c r="H88" s="7" t="s">
        <v>373</v>
      </c>
      <c r="I88" s="8" t="s">
        <v>27</v>
      </c>
      <c r="J88" s="8">
        <v>18551479893</v>
      </c>
      <c r="K88" s="8" t="str">
        <f>VLOOKUP(C88,'[3]资格复审合并数据 '!$D$1:$X$65536,21,FALSE)</f>
        <v>321202199707021535</v>
      </c>
      <c r="L88" s="7" t="s">
        <v>96</v>
      </c>
      <c r="M88" s="9">
        <v>87.5</v>
      </c>
      <c r="N88" s="9" t="s">
        <v>29</v>
      </c>
      <c r="O88" s="9">
        <v>85.175</v>
      </c>
      <c r="P88" s="9">
        <v>86.105</v>
      </c>
      <c r="Q88" s="81">
        <v>1</v>
      </c>
      <c r="R88" s="47" t="s">
        <v>30</v>
      </c>
      <c r="S88" s="49" t="s">
        <v>31</v>
      </c>
      <c r="T88" s="50" t="s">
        <v>32</v>
      </c>
      <c r="U88" s="71"/>
    </row>
    <row r="89" ht="20" hidden="1" customHeight="1" spans="1:21">
      <c r="A89" s="7" t="s">
        <v>369</v>
      </c>
      <c r="B89" s="8" t="s">
        <v>370</v>
      </c>
      <c r="C89" s="13" t="s">
        <v>374</v>
      </c>
      <c r="D89" s="7" t="s">
        <v>375</v>
      </c>
      <c r="E89" s="13" t="s">
        <v>374</v>
      </c>
      <c r="F89" s="7" t="s">
        <v>38</v>
      </c>
      <c r="G89" s="7" t="s">
        <v>125</v>
      </c>
      <c r="H89" s="7" t="s">
        <v>373</v>
      </c>
      <c r="I89" s="8" t="s">
        <v>253</v>
      </c>
      <c r="J89" s="8">
        <v>19516621695</v>
      </c>
      <c r="K89" s="8" t="str">
        <f>VLOOKUP(C89,'[3]资格复审合并数据 '!$D$1:$X$65536,21,FALSE)</f>
        <v>321202199712130621</v>
      </c>
      <c r="L89" s="7" t="s">
        <v>96</v>
      </c>
      <c r="M89" s="9">
        <v>83</v>
      </c>
      <c r="N89" s="9" t="s">
        <v>29</v>
      </c>
      <c r="O89" s="9">
        <v>80.125</v>
      </c>
      <c r="P89" s="9">
        <v>81.275</v>
      </c>
      <c r="Q89" s="81">
        <v>2</v>
      </c>
      <c r="R89" s="47" t="s">
        <v>30</v>
      </c>
      <c r="S89" s="49" t="s">
        <v>31</v>
      </c>
      <c r="T89" s="50" t="s">
        <v>32</v>
      </c>
      <c r="U89" s="71"/>
    </row>
    <row r="90" s="72" customFormat="1" ht="20" hidden="1" customHeight="1" spans="1:21">
      <c r="A90" s="74" t="s">
        <v>369</v>
      </c>
      <c r="B90" s="75" t="s">
        <v>370</v>
      </c>
      <c r="C90" s="76" t="s">
        <v>376</v>
      </c>
      <c r="D90" s="74" t="s">
        <v>377</v>
      </c>
      <c r="E90" s="76" t="s">
        <v>376</v>
      </c>
      <c r="F90" s="74" t="s">
        <v>38</v>
      </c>
      <c r="G90" s="74" t="s">
        <v>118</v>
      </c>
      <c r="H90" s="74" t="s">
        <v>378</v>
      </c>
      <c r="I90" s="75" t="s">
        <v>41</v>
      </c>
      <c r="J90" s="75">
        <v>15955136964</v>
      </c>
      <c r="K90" s="75"/>
      <c r="L90" s="74" t="s">
        <v>379</v>
      </c>
      <c r="M90" s="78">
        <v>73</v>
      </c>
      <c r="N90" s="78" t="s">
        <v>29</v>
      </c>
      <c r="O90" s="78">
        <v>78.075</v>
      </c>
      <c r="P90" s="78">
        <v>76.045</v>
      </c>
      <c r="Q90" s="86">
        <v>3</v>
      </c>
      <c r="R90" s="87" t="s">
        <v>43</v>
      </c>
      <c r="S90" s="88"/>
      <c r="T90" s="84"/>
      <c r="U90" s="85"/>
    </row>
    <row r="91" s="72" customFormat="1" ht="20" hidden="1" customHeight="1" spans="1:21">
      <c r="A91" s="74" t="s">
        <v>369</v>
      </c>
      <c r="B91" s="75" t="s">
        <v>370</v>
      </c>
      <c r="C91" s="76" t="s">
        <v>380</v>
      </c>
      <c r="D91" s="74" t="s">
        <v>381</v>
      </c>
      <c r="E91" s="76" t="s">
        <v>380</v>
      </c>
      <c r="F91" s="74" t="s">
        <v>38</v>
      </c>
      <c r="G91" s="74" t="s">
        <v>65</v>
      </c>
      <c r="H91" s="74" t="s">
        <v>373</v>
      </c>
      <c r="I91" s="75" t="s">
        <v>27</v>
      </c>
      <c r="J91" s="75">
        <v>18851403869</v>
      </c>
      <c r="K91" s="75"/>
      <c r="L91" s="74" t="s">
        <v>382</v>
      </c>
      <c r="M91" s="78">
        <v>70</v>
      </c>
      <c r="N91" s="78" t="s">
        <v>29</v>
      </c>
      <c r="O91" s="78">
        <v>74.925</v>
      </c>
      <c r="P91" s="78">
        <v>72.955</v>
      </c>
      <c r="Q91" s="86">
        <v>4</v>
      </c>
      <c r="R91" s="87" t="s">
        <v>43</v>
      </c>
      <c r="S91" s="88"/>
      <c r="T91" s="84"/>
      <c r="U91" s="85"/>
    </row>
    <row r="92" s="72" customFormat="1" ht="20" hidden="1" customHeight="1" spans="1:21">
      <c r="A92" s="74" t="s">
        <v>369</v>
      </c>
      <c r="B92" s="75" t="s">
        <v>370</v>
      </c>
      <c r="C92" s="76" t="s">
        <v>383</v>
      </c>
      <c r="D92" s="74" t="s">
        <v>384</v>
      </c>
      <c r="E92" s="76" t="s">
        <v>383</v>
      </c>
      <c r="F92" s="74" t="s">
        <v>38</v>
      </c>
      <c r="G92" s="74" t="s">
        <v>65</v>
      </c>
      <c r="H92" s="74" t="s">
        <v>373</v>
      </c>
      <c r="I92" s="75" t="s">
        <v>49</v>
      </c>
      <c r="J92" s="75">
        <v>13196947002</v>
      </c>
      <c r="K92" s="75"/>
      <c r="L92" s="74" t="s">
        <v>50</v>
      </c>
      <c r="M92" s="78">
        <v>62.5</v>
      </c>
      <c r="N92" s="78" t="s">
        <v>29</v>
      </c>
      <c r="O92" s="78">
        <v>75.9</v>
      </c>
      <c r="P92" s="78">
        <v>70.54</v>
      </c>
      <c r="Q92" s="86">
        <v>5</v>
      </c>
      <c r="R92" s="87" t="s">
        <v>43</v>
      </c>
      <c r="S92" s="88"/>
      <c r="T92" s="84"/>
      <c r="U92" s="85"/>
    </row>
    <row r="93" s="72" customFormat="1" ht="20" hidden="1" customHeight="1" spans="1:21">
      <c r="A93" s="74" t="s">
        <v>369</v>
      </c>
      <c r="B93" s="75" t="s">
        <v>370</v>
      </c>
      <c r="C93" s="76" t="s">
        <v>385</v>
      </c>
      <c r="D93" s="74" t="s">
        <v>386</v>
      </c>
      <c r="E93" s="76" t="s">
        <v>385</v>
      </c>
      <c r="F93" s="74" t="s">
        <v>38</v>
      </c>
      <c r="G93" s="74" t="s">
        <v>387</v>
      </c>
      <c r="H93" s="74" t="s">
        <v>388</v>
      </c>
      <c r="I93" s="75" t="s">
        <v>49</v>
      </c>
      <c r="J93" s="75">
        <v>18252229259</v>
      </c>
      <c r="K93" s="75"/>
      <c r="L93" s="74" t="s">
        <v>389</v>
      </c>
      <c r="M93" s="78">
        <v>60</v>
      </c>
      <c r="N93" s="78" t="s">
        <v>29</v>
      </c>
      <c r="O93" s="78">
        <v>76.35</v>
      </c>
      <c r="P93" s="78">
        <v>69.81</v>
      </c>
      <c r="Q93" s="86">
        <v>6</v>
      </c>
      <c r="R93" s="87" t="s">
        <v>43</v>
      </c>
      <c r="S93" s="88"/>
      <c r="T93" s="84"/>
      <c r="U93" s="85"/>
    </row>
    <row r="94" s="72" customFormat="1" ht="20" hidden="1" customHeight="1" spans="1:21">
      <c r="A94" s="74" t="s">
        <v>369</v>
      </c>
      <c r="B94" s="75" t="s">
        <v>370</v>
      </c>
      <c r="C94" s="76" t="s">
        <v>390</v>
      </c>
      <c r="D94" s="74" t="s">
        <v>391</v>
      </c>
      <c r="E94" s="76" t="s">
        <v>390</v>
      </c>
      <c r="F94" s="74" t="s">
        <v>38</v>
      </c>
      <c r="G94" s="74" t="s">
        <v>328</v>
      </c>
      <c r="H94" s="74" t="s">
        <v>373</v>
      </c>
      <c r="I94" s="75" t="s">
        <v>27</v>
      </c>
      <c r="J94" s="75">
        <v>18353934079</v>
      </c>
      <c r="K94" s="75"/>
      <c r="L94" s="74" t="s">
        <v>392</v>
      </c>
      <c r="M94" s="78">
        <v>60</v>
      </c>
      <c r="N94" s="78" t="s">
        <v>29</v>
      </c>
      <c r="O94" s="78">
        <v>71.65</v>
      </c>
      <c r="P94" s="78">
        <v>66.99</v>
      </c>
      <c r="Q94" s="86">
        <v>7</v>
      </c>
      <c r="R94" s="87" t="s">
        <v>43</v>
      </c>
      <c r="S94" s="88"/>
      <c r="T94" s="84"/>
      <c r="U94" s="85"/>
    </row>
    <row r="95" s="72" customFormat="1" ht="20" hidden="1" customHeight="1" spans="1:21">
      <c r="A95" s="74" t="s">
        <v>393</v>
      </c>
      <c r="B95" s="75" t="s">
        <v>394</v>
      </c>
      <c r="C95" s="76" t="s">
        <v>395</v>
      </c>
      <c r="D95" s="74" t="s">
        <v>396</v>
      </c>
      <c r="E95" s="76" t="s">
        <v>395</v>
      </c>
      <c r="F95" s="74" t="s">
        <v>38</v>
      </c>
      <c r="G95" s="77" t="s">
        <v>177</v>
      </c>
      <c r="H95" s="77" t="s">
        <v>397</v>
      </c>
      <c r="I95" s="79">
        <v>45444</v>
      </c>
      <c r="J95" s="75">
        <v>15055271993</v>
      </c>
      <c r="K95" s="75"/>
      <c r="L95" s="74" t="s">
        <v>179</v>
      </c>
      <c r="M95" s="78">
        <v>60</v>
      </c>
      <c r="N95" s="78" t="s">
        <v>29</v>
      </c>
      <c r="O95" s="78">
        <v>89.875</v>
      </c>
      <c r="P95" s="78">
        <v>77.925</v>
      </c>
      <c r="Q95" s="86">
        <v>1</v>
      </c>
      <c r="R95" s="87" t="s">
        <v>235</v>
      </c>
      <c r="S95" s="88" t="s">
        <v>235</v>
      </c>
      <c r="T95" s="95" t="s">
        <v>235</v>
      </c>
      <c r="U95" s="85"/>
    </row>
    <row r="96" ht="20" hidden="1" customHeight="1" spans="1:21">
      <c r="A96" s="7" t="s">
        <v>398</v>
      </c>
      <c r="B96" s="8" t="s">
        <v>399</v>
      </c>
      <c r="C96" s="13" t="s">
        <v>400</v>
      </c>
      <c r="D96" s="7" t="s">
        <v>401</v>
      </c>
      <c r="E96" s="13" t="s">
        <v>400</v>
      </c>
      <c r="F96" s="7" t="s">
        <v>24</v>
      </c>
      <c r="G96" s="11" t="s">
        <v>402</v>
      </c>
      <c r="H96" s="11" t="s">
        <v>403</v>
      </c>
      <c r="I96" s="46">
        <v>45107</v>
      </c>
      <c r="J96" s="8">
        <v>18555600650</v>
      </c>
      <c r="K96" s="8" t="str">
        <f>VLOOKUP(C96,'[3]资格复审合并数据 '!$D$1:$X$65536,21,FALSE)</f>
        <v>340803199205102214</v>
      </c>
      <c r="L96" s="7" t="s">
        <v>404</v>
      </c>
      <c r="M96" s="9">
        <v>65</v>
      </c>
      <c r="N96" s="9" t="s">
        <v>29</v>
      </c>
      <c r="O96" s="9">
        <v>89.7</v>
      </c>
      <c r="P96" s="9">
        <v>79.82</v>
      </c>
      <c r="Q96" s="81">
        <v>1</v>
      </c>
      <c r="R96" s="47" t="s">
        <v>30</v>
      </c>
      <c r="S96" s="49" t="s">
        <v>31</v>
      </c>
      <c r="T96" s="50" t="s">
        <v>32</v>
      </c>
      <c r="U96" s="71"/>
    </row>
    <row r="97" s="1" customFormat="1" ht="20" hidden="1" customHeight="1" spans="1:21">
      <c r="A97" s="74" t="s">
        <v>398</v>
      </c>
      <c r="B97" s="75" t="s">
        <v>399</v>
      </c>
      <c r="C97" s="76" t="s">
        <v>405</v>
      </c>
      <c r="D97" s="74" t="s">
        <v>406</v>
      </c>
      <c r="E97" s="76" t="s">
        <v>405</v>
      </c>
      <c r="F97" s="74" t="s">
        <v>38</v>
      </c>
      <c r="G97" s="74" t="s">
        <v>39</v>
      </c>
      <c r="H97" s="74" t="s">
        <v>296</v>
      </c>
      <c r="I97" s="75" t="s">
        <v>41</v>
      </c>
      <c r="J97" s="75">
        <v>17751903991</v>
      </c>
      <c r="K97" s="75"/>
      <c r="L97" s="74" t="s">
        <v>62</v>
      </c>
      <c r="M97" s="78">
        <v>82.5</v>
      </c>
      <c r="N97" s="78" t="s">
        <v>29</v>
      </c>
      <c r="O97" s="78">
        <v>76.25</v>
      </c>
      <c r="P97" s="78">
        <v>78.75</v>
      </c>
      <c r="Q97" s="86">
        <v>2</v>
      </c>
      <c r="R97" s="87" t="s">
        <v>235</v>
      </c>
      <c r="S97" s="88" t="s">
        <v>235</v>
      </c>
      <c r="T97" s="95" t="s">
        <v>235</v>
      </c>
      <c r="U97" s="85"/>
    </row>
    <row r="98" s="72" customFormat="1" ht="20" hidden="1" customHeight="1" spans="1:21">
      <c r="A98" s="74" t="s">
        <v>398</v>
      </c>
      <c r="B98" s="75" t="s">
        <v>399</v>
      </c>
      <c r="C98" s="76" t="s">
        <v>407</v>
      </c>
      <c r="D98" s="74" t="s">
        <v>408</v>
      </c>
      <c r="E98" s="76" t="s">
        <v>407</v>
      </c>
      <c r="F98" s="74" t="s">
        <v>38</v>
      </c>
      <c r="G98" s="74" t="s">
        <v>74</v>
      </c>
      <c r="H98" s="74" t="s">
        <v>403</v>
      </c>
      <c r="I98" s="75" t="s">
        <v>27</v>
      </c>
      <c r="J98" s="75">
        <v>15872745609</v>
      </c>
      <c r="K98" s="75" t="str">
        <f>VLOOKUP(C98,'[3]资格复审合并数据 '!$D$1:$X$65536,21,FALSE)</f>
        <v>42220119971012084X</v>
      </c>
      <c r="L98" s="74" t="s">
        <v>409</v>
      </c>
      <c r="M98" s="78">
        <v>71</v>
      </c>
      <c r="N98" s="78" t="s">
        <v>29</v>
      </c>
      <c r="O98" s="78">
        <v>82.125</v>
      </c>
      <c r="P98" s="78">
        <v>77.675</v>
      </c>
      <c r="Q98" s="86">
        <v>3</v>
      </c>
      <c r="R98" s="87" t="s">
        <v>235</v>
      </c>
      <c r="S98" s="82" t="s">
        <v>235</v>
      </c>
      <c r="T98" s="82" t="s">
        <v>235</v>
      </c>
      <c r="U98" s="85"/>
    </row>
    <row r="99" s="72" customFormat="1" ht="20" hidden="1" customHeight="1" spans="1:21">
      <c r="A99" s="74" t="s">
        <v>398</v>
      </c>
      <c r="B99" s="75" t="s">
        <v>399</v>
      </c>
      <c r="C99" s="76" t="s">
        <v>410</v>
      </c>
      <c r="D99" s="74" t="s">
        <v>411</v>
      </c>
      <c r="E99" s="76" t="s">
        <v>410</v>
      </c>
      <c r="F99" s="74" t="s">
        <v>38</v>
      </c>
      <c r="G99" s="74" t="s">
        <v>146</v>
      </c>
      <c r="H99" s="74" t="s">
        <v>412</v>
      </c>
      <c r="I99" s="75" t="s">
        <v>413</v>
      </c>
      <c r="J99" s="75">
        <v>15052865402</v>
      </c>
      <c r="K99" s="75" t="str">
        <f>VLOOKUP(C99,'[3]资格复审合并数据 '!$D$1:$X$65536,21,FALSE)</f>
        <v>321284199603285469</v>
      </c>
      <c r="L99" s="74" t="s">
        <v>50</v>
      </c>
      <c r="M99" s="78">
        <v>72</v>
      </c>
      <c r="N99" s="78" t="s">
        <v>29</v>
      </c>
      <c r="O99" s="78">
        <v>79.85</v>
      </c>
      <c r="P99" s="78">
        <v>76.71</v>
      </c>
      <c r="Q99" s="86">
        <v>4</v>
      </c>
      <c r="R99" s="87" t="s">
        <v>267</v>
      </c>
      <c r="S99" s="88" t="s">
        <v>31</v>
      </c>
      <c r="T99" s="103" t="s">
        <v>414</v>
      </c>
      <c r="U99" s="85"/>
    </row>
    <row r="100" s="72" customFormat="1" ht="20" hidden="1" customHeight="1" spans="1:21">
      <c r="A100" s="74" t="s">
        <v>398</v>
      </c>
      <c r="B100" s="75" t="s">
        <v>399</v>
      </c>
      <c r="C100" s="76" t="s">
        <v>415</v>
      </c>
      <c r="D100" s="74" t="s">
        <v>416</v>
      </c>
      <c r="E100" s="76" t="s">
        <v>415</v>
      </c>
      <c r="F100" s="74" t="s">
        <v>38</v>
      </c>
      <c r="G100" s="74" t="s">
        <v>74</v>
      </c>
      <c r="H100" s="74" t="s">
        <v>403</v>
      </c>
      <c r="I100" s="75" t="s">
        <v>41</v>
      </c>
      <c r="J100" s="75">
        <v>18234506593</v>
      </c>
      <c r="K100" s="75"/>
      <c r="L100" s="74" t="s">
        <v>417</v>
      </c>
      <c r="M100" s="78">
        <v>68</v>
      </c>
      <c r="N100" s="78" t="s">
        <v>29</v>
      </c>
      <c r="O100" s="78">
        <v>76.65</v>
      </c>
      <c r="P100" s="78">
        <v>73.19</v>
      </c>
      <c r="Q100" s="86">
        <v>5</v>
      </c>
      <c r="R100" s="87" t="s">
        <v>267</v>
      </c>
      <c r="S100" s="88" t="s">
        <v>262</v>
      </c>
      <c r="T100" s="84" t="s">
        <v>262</v>
      </c>
      <c r="U100" s="85"/>
    </row>
    <row r="101" s="72" customFormat="1" ht="20" hidden="1" customHeight="1" spans="1:21">
      <c r="A101" s="7" t="s">
        <v>398</v>
      </c>
      <c r="B101" s="8" t="s">
        <v>399</v>
      </c>
      <c r="C101" s="13" t="s">
        <v>418</v>
      </c>
      <c r="D101" s="7" t="s">
        <v>419</v>
      </c>
      <c r="E101" s="13" t="s">
        <v>418</v>
      </c>
      <c r="F101" s="7" t="s">
        <v>38</v>
      </c>
      <c r="G101" s="7" t="s">
        <v>125</v>
      </c>
      <c r="H101" s="7" t="s">
        <v>420</v>
      </c>
      <c r="I101" s="8" t="s">
        <v>211</v>
      </c>
      <c r="J101" s="8">
        <v>18796705837</v>
      </c>
      <c r="K101" s="8" t="str">
        <f>VLOOKUP(C101,'[3]资格复审合并数据 '!$D$1:$X$65536,21,FALSE)</f>
        <v>321284199209155228</v>
      </c>
      <c r="L101" s="7" t="s">
        <v>50</v>
      </c>
      <c r="M101" s="9">
        <v>66</v>
      </c>
      <c r="N101" s="9" t="s">
        <v>29</v>
      </c>
      <c r="O101" s="9">
        <v>74.05</v>
      </c>
      <c r="P101" s="9">
        <v>70.83</v>
      </c>
      <c r="Q101" s="81">
        <v>6</v>
      </c>
      <c r="R101" s="47" t="s">
        <v>267</v>
      </c>
      <c r="S101" s="47" t="s">
        <v>31</v>
      </c>
      <c r="T101" s="52" t="s">
        <v>421</v>
      </c>
      <c r="U101" s="71"/>
    </row>
    <row r="102" s="72" customFormat="1" ht="20" hidden="1" customHeight="1" spans="1:21">
      <c r="A102" s="74" t="s">
        <v>398</v>
      </c>
      <c r="B102" s="75" t="s">
        <v>399</v>
      </c>
      <c r="C102" s="76" t="s">
        <v>422</v>
      </c>
      <c r="D102" s="74" t="s">
        <v>423</v>
      </c>
      <c r="E102" s="76" t="s">
        <v>422</v>
      </c>
      <c r="F102" s="74" t="s">
        <v>38</v>
      </c>
      <c r="G102" s="74" t="s">
        <v>25</v>
      </c>
      <c r="H102" s="74" t="s">
        <v>296</v>
      </c>
      <c r="I102" s="75" t="s">
        <v>41</v>
      </c>
      <c r="J102" s="75">
        <v>17354942291</v>
      </c>
      <c r="K102" s="75"/>
      <c r="L102" s="74" t="s">
        <v>424</v>
      </c>
      <c r="M102" s="78">
        <v>72</v>
      </c>
      <c r="N102" s="78" t="s">
        <v>29</v>
      </c>
      <c r="O102" s="78">
        <v>68.875</v>
      </c>
      <c r="P102" s="78">
        <v>70.125</v>
      </c>
      <c r="Q102" s="86">
        <v>7</v>
      </c>
      <c r="R102" s="87" t="s">
        <v>262</v>
      </c>
      <c r="S102" s="88" t="s">
        <v>262</v>
      </c>
      <c r="T102" s="90" t="s">
        <v>262</v>
      </c>
      <c r="U102" s="85"/>
    </row>
    <row r="103" s="72" customFormat="1" ht="20" hidden="1" customHeight="1" spans="1:21">
      <c r="A103" s="74" t="s">
        <v>398</v>
      </c>
      <c r="B103" s="75" t="s">
        <v>399</v>
      </c>
      <c r="C103" s="76" t="s">
        <v>425</v>
      </c>
      <c r="D103" s="74" t="s">
        <v>426</v>
      </c>
      <c r="E103" s="76" t="s">
        <v>425</v>
      </c>
      <c r="F103" s="74" t="s">
        <v>38</v>
      </c>
      <c r="G103" s="74" t="s">
        <v>252</v>
      </c>
      <c r="H103" s="74" t="s">
        <v>403</v>
      </c>
      <c r="I103" s="75" t="s">
        <v>49</v>
      </c>
      <c r="J103" s="75">
        <v>18895382405</v>
      </c>
      <c r="K103" s="75"/>
      <c r="L103" s="74" t="s">
        <v>291</v>
      </c>
      <c r="M103" s="78">
        <v>65.5</v>
      </c>
      <c r="N103" s="78" t="s">
        <v>29</v>
      </c>
      <c r="O103" s="78">
        <v>70.075</v>
      </c>
      <c r="P103" s="78">
        <v>68.245</v>
      </c>
      <c r="Q103" s="86">
        <v>8</v>
      </c>
      <c r="R103" s="87" t="s">
        <v>262</v>
      </c>
      <c r="S103" s="87" t="s">
        <v>262</v>
      </c>
      <c r="T103" s="87" t="s">
        <v>262</v>
      </c>
      <c r="U103" s="85"/>
    </row>
    <row r="104" s="72" customFormat="1" ht="20" hidden="1" customHeight="1" spans="1:21">
      <c r="A104" s="74" t="s">
        <v>398</v>
      </c>
      <c r="B104" s="75" t="s">
        <v>399</v>
      </c>
      <c r="C104" s="76" t="s">
        <v>427</v>
      </c>
      <c r="D104" s="74" t="s">
        <v>428</v>
      </c>
      <c r="E104" s="76" t="s">
        <v>427</v>
      </c>
      <c r="F104" s="74" t="s">
        <v>38</v>
      </c>
      <c r="G104" s="74" t="s">
        <v>429</v>
      </c>
      <c r="H104" s="74" t="s">
        <v>430</v>
      </c>
      <c r="I104" s="75" t="s">
        <v>49</v>
      </c>
      <c r="J104" s="75">
        <v>18337397506</v>
      </c>
      <c r="K104" s="75" t="str">
        <f>VLOOKUP(C104,'[3]资格复审合并数据 '!$D$1:$X$65536,21,FALSE)</f>
        <v>41282419971112352X</v>
      </c>
      <c r="L104" s="74" t="s">
        <v>431</v>
      </c>
      <c r="M104" s="78">
        <v>67</v>
      </c>
      <c r="N104" s="78" t="s">
        <v>29</v>
      </c>
      <c r="O104" s="78">
        <v>67.6</v>
      </c>
      <c r="P104" s="78">
        <v>67.36</v>
      </c>
      <c r="Q104" s="86">
        <v>9</v>
      </c>
      <c r="R104" s="87" t="s">
        <v>262</v>
      </c>
      <c r="S104" s="87" t="s">
        <v>262</v>
      </c>
      <c r="T104" s="87" t="s">
        <v>262</v>
      </c>
      <c r="U104" s="85"/>
    </row>
    <row r="105" ht="20" hidden="1" customHeight="1" spans="1:21">
      <c r="A105" s="7" t="s">
        <v>432</v>
      </c>
      <c r="B105" s="8" t="s">
        <v>433</v>
      </c>
      <c r="C105" s="55" t="s">
        <v>434</v>
      </c>
      <c r="D105" s="11" t="s">
        <v>435</v>
      </c>
      <c r="E105" s="55" t="s">
        <v>434</v>
      </c>
      <c r="F105" s="7" t="s">
        <v>24</v>
      </c>
      <c r="G105" s="7" t="s">
        <v>39</v>
      </c>
      <c r="H105" s="7" t="s">
        <v>436</v>
      </c>
      <c r="I105" s="46">
        <v>45473</v>
      </c>
      <c r="J105" s="8">
        <v>15152424711</v>
      </c>
      <c r="K105" s="8" t="str">
        <f>VLOOKUP(C105,'[3]资格复审合并数据 '!$D$1:$X$65536,21,FALSE)</f>
        <v>321321199803040036</v>
      </c>
      <c r="L105" s="52" t="s">
        <v>229</v>
      </c>
      <c r="M105" s="15">
        <v>56.5</v>
      </c>
      <c r="N105" s="9" t="s">
        <v>29</v>
      </c>
      <c r="O105" s="9">
        <v>82.175</v>
      </c>
      <c r="P105" s="9">
        <v>71.905</v>
      </c>
      <c r="Q105" s="81">
        <v>1</v>
      </c>
      <c r="R105" s="45" t="s">
        <v>30</v>
      </c>
      <c r="S105" s="49" t="s">
        <v>31</v>
      </c>
      <c r="T105" s="50" t="s">
        <v>32</v>
      </c>
      <c r="U105" s="71"/>
    </row>
    <row r="106" ht="20" hidden="1" customHeight="1" spans="1:21">
      <c r="A106" s="7" t="s">
        <v>432</v>
      </c>
      <c r="B106" s="8" t="s">
        <v>433</v>
      </c>
      <c r="C106" s="55" t="s">
        <v>437</v>
      </c>
      <c r="D106" s="11" t="s">
        <v>438</v>
      </c>
      <c r="E106" s="55" t="s">
        <v>437</v>
      </c>
      <c r="F106" s="7" t="s">
        <v>24</v>
      </c>
      <c r="G106" s="7" t="s">
        <v>125</v>
      </c>
      <c r="H106" s="7" t="s">
        <v>436</v>
      </c>
      <c r="I106" s="8" t="s">
        <v>27</v>
      </c>
      <c r="J106" s="8">
        <v>18936841857</v>
      </c>
      <c r="K106" s="8" t="str">
        <f>VLOOKUP(C106,'[3]资格复审合并数据 '!$D$1:$X$65536,21,FALSE)</f>
        <v>320724199509160336</v>
      </c>
      <c r="L106" s="52" t="s">
        <v>439</v>
      </c>
      <c r="M106" s="15">
        <v>61</v>
      </c>
      <c r="N106" s="9" t="s">
        <v>29</v>
      </c>
      <c r="O106" s="9">
        <v>78.75</v>
      </c>
      <c r="P106" s="9">
        <v>71.65</v>
      </c>
      <c r="Q106" s="81">
        <v>2</v>
      </c>
      <c r="R106" s="45" t="s">
        <v>30</v>
      </c>
      <c r="S106" s="49" t="s">
        <v>31</v>
      </c>
      <c r="T106" s="50" t="s">
        <v>32</v>
      </c>
      <c r="U106" s="71"/>
    </row>
    <row r="107" s="72" customFormat="1" ht="20" hidden="1" customHeight="1" spans="1:21">
      <c r="A107" s="74" t="s">
        <v>432</v>
      </c>
      <c r="B107" s="75" t="s">
        <v>433</v>
      </c>
      <c r="C107" s="93" t="s">
        <v>440</v>
      </c>
      <c r="D107" s="77" t="s">
        <v>441</v>
      </c>
      <c r="E107" s="93" t="s">
        <v>440</v>
      </c>
      <c r="F107" s="74" t="s">
        <v>24</v>
      </c>
      <c r="G107" s="74" t="s">
        <v>25</v>
      </c>
      <c r="H107" s="74" t="s">
        <v>442</v>
      </c>
      <c r="I107" s="75" t="s">
        <v>49</v>
      </c>
      <c r="J107" s="75">
        <v>18513087657</v>
      </c>
      <c r="K107" s="84"/>
      <c r="L107" s="95" t="s">
        <v>443</v>
      </c>
      <c r="M107" s="96">
        <v>58.5</v>
      </c>
      <c r="N107" s="78" t="s">
        <v>29</v>
      </c>
      <c r="O107" s="78">
        <v>78.225</v>
      </c>
      <c r="P107" s="78">
        <v>70.335</v>
      </c>
      <c r="Q107" s="86">
        <v>3</v>
      </c>
      <c r="R107" s="87" t="s">
        <v>43</v>
      </c>
      <c r="S107" s="88"/>
      <c r="T107" s="84"/>
      <c r="U107" s="85"/>
    </row>
    <row r="108" s="72" customFormat="1" ht="20" hidden="1" customHeight="1" spans="1:21">
      <c r="A108" s="74" t="s">
        <v>432</v>
      </c>
      <c r="B108" s="75" t="s">
        <v>433</v>
      </c>
      <c r="C108" s="93" t="s">
        <v>444</v>
      </c>
      <c r="D108" s="77" t="s">
        <v>445</v>
      </c>
      <c r="E108" s="93" t="s">
        <v>444</v>
      </c>
      <c r="F108" s="74" t="s">
        <v>24</v>
      </c>
      <c r="G108" s="74" t="s">
        <v>25</v>
      </c>
      <c r="H108" s="74" t="s">
        <v>436</v>
      </c>
      <c r="I108" s="75" t="s">
        <v>27</v>
      </c>
      <c r="J108" s="75">
        <v>13563264006</v>
      </c>
      <c r="K108" s="84"/>
      <c r="L108" s="95" t="s">
        <v>446</v>
      </c>
      <c r="M108" s="96">
        <v>53.5</v>
      </c>
      <c r="N108" s="78" t="s">
        <v>29</v>
      </c>
      <c r="O108" s="78">
        <v>75.2</v>
      </c>
      <c r="P108" s="78">
        <v>66.52</v>
      </c>
      <c r="Q108" s="86">
        <v>4</v>
      </c>
      <c r="R108" s="87" t="s">
        <v>43</v>
      </c>
      <c r="S108" s="88"/>
      <c r="T108" s="84"/>
      <c r="U108" s="85"/>
    </row>
    <row r="109" s="72" customFormat="1" ht="20" hidden="1" customHeight="1" spans="1:21">
      <c r="A109" s="74" t="s">
        <v>432</v>
      </c>
      <c r="B109" s="75" t="s">
        <v>433</v>
      </c>
      <c r="C109" s="93" t="s">
        <v>447</v>
      </c>
      <c r="D109" s="77" t="s">
        <v>448</v>
      </c>
      <c r="E109" s="93" t="s">
        <v>447</v>
      </c>
      <c r="F109" s="74" t="s">
        <v>24</v>
      </c>
      <c r="G109" s="77" t="s">
        <v>25</v>
      </c>
      <c r="H109" s="77" t="s">
        <v>442</v>
      </c>
      <c r="I109" s="79">
        <v>45444</v>
      </c>
      <c r="J109" s="75">
        <v>18856191060</v>
      </c>
      <c r="K109" s="84"/>
      <c r="L109" s="95" t="s">
        <v>379</v>
      </c>
      <c r="M109" s="96">
        <v>53</v>
      </c>
      <c r="N109" s="78" t="s">
        <v>29</v>
      </c>
      <c r="O109" s="78">
        <v>74.9</v>
      </c>
      <c r="P109" s="78">
        <v>66.14</v>
      </c>
      <c r="Q109" s="86">
        <v>5</v>
      </c>
      <c r="R109" s="87" t="s">
        <v>43</v>
      </c>
      <c r="S109" s="88"/>
      <c r="T109" s="84"/>
      <c r="U109" s="85"/>
    </row>
    <row r="110" s="72" customFormat="1" ht="20" hidden="1" customHeight="1" spans="1:21">
      <c r="A110" s="74" t="s">
        <v>432</v>
      </c>
      <c r="B110" s="75" t="s">
        <v>433</v>
      </c>
      <c r="C110" s="93" t="s">
        <v>449</v>
      </c>
      <c r="D110" s="77" t="s">
        <v>450</v>
      </c>
      <c r="E110" s="93" t="s">
        <v>449</v>
      </c>
      <c r="F110" s="74" t="s">
        <v>24</v>
      </c>
      <c r="G110" s="74" t="s">
        <v>39</v>
      </c>
      <c r="H110" s="74" t="s">
        <v>451</v>
      </c>
      <c r="I110" s="75" t="s">
        <v>27</v>
      </c>
      <c r="J110" s="75">
        <v>13215569731</v>
      </c>
      <c r="K110" s="84"/>
      <c r="L110" s="95" t="s">
        <v>452</v>
      </c>
      <c r="M110" s="96">
        <v>53.5</v>
      </c>
      <c r="N110" s="78" t="s">
        <v>29</v>
      </c>
      <c r="O110" s="78">
        <v>72.3</v>
      </c>
      <c r="P110" s="78">
        <v>64.78</v>
      </c>
      <c r="Q110" s="86">
        <v>6</v>
      </c>
      <c r="R110" s="87" t="s">
        <v>43</v>
      </c>
      <c r="S110" s="88"/>
      <c r="T110" s="84"/>
      <c r="U110" s="85"/>
    </row>
    <row r="111" ht="20" hidden="1" customHeight="1" spans="1:21">
      <c r="A111" s="7" t="s">
        <v>453</v>
      </c>
      <c r="B111" s="8" t="s">
        <v>454</v>
      </c>
      <c r="C111" s="13" t="s">
        <v>455</v>
      </c>
      <c r="D111" s="11" t="s">
        <v>456</v>
      </c>
      <c r="E111" s="13" t="s">
        <v>455</v>
      </c>
      <c r="F111" s="7" t="s">
        <v>24</v>
      </c>
      <c r="G111" s="7" t="s">
        <v>125</v>
      </c>
      <c r="H111" s="7" t="s">
        <v>457</v>
      </c>
      <c r="I111" s="46">
        <v>45453</v>
      </c>
      <c r="J111" s="8">
        <v>15962999172</v>
      </c>
      <c r="K111" s="8" t="str">
        <f>VLOOKUP(C111,'[3]资格复审合并数据 '!$D$1:$X$65536,21,FALSE)</f>
        <v>321283199707184615</v>
      </c>
      <c r="L111" s="60" t="s">
        <v>174</v>
      </c>
      <c r="M111" s="16">
        <v>58.5</v>
      </c>
      <c r="N111" s="9" t="s">
        <v>29</v>
      </c>
      <c r="O111" s="9">
        <v>89.35</v>
      </c>
      <c r="P111" s="9">
        <v>77.01</v>
      </c>
      <c r="Q111" s="81">
        <v>1</v>
      </c>
      <c r="R111" s="45" t="s">
        <v>30</v>
      </c>
      <c r="S111" s="49" t="s">
        <v>31</v>
      </c>
      <c r="T111" s="50" t="s">
        <v>32</v>
      </c>
      <c r="U111" s="71"/>
    </row>
    <row r="112" s="72" customFormat="1" ht="20" hidden="1" customHeight="1" spans="1:21">
      <c r="A112" s="74" t="s">
        <v>453</v>
      </c>
      <c r="B112" s="75" t="s">
        <v>454</v>
      </c>
      <c r="C112" s="76" t="s">
        <v>458</v>
      </c>
      <c r="D112" s="77" t="s">
        <v>459</v>
      </c>
      <c r="E112" s="76" t="s">
        <v>458</v>
      </c>
      <c r="F112" s="74" t="s">
        <v>24</v>
      </c>
      <c r="G112" s="74" t="s">
        <v>74</v>
      </c>
      <c r="H112" s="74" t="s">
        <v>357</v>
      </c>
      <c r="I112" s="75" t="s">
        <v>253</v>
      </c>
      <c r="J112" s="75">
        <v>13838116056</v>
      </c>
      <c r="K112" s="75"/>
      <c r="L112" s="74" t="s">
        <v>460</v>
      </c>
      <c r="M112" s="78">
        <v>56</v>
      </c>
      <c r="N112" s="78" t="s">
        <v>29</v>
      </c>
      <c r="O112" s="78">
        <v>83.625</v>
      </c>
      <c r="P112" s="78">
        <v>72.575</v>
      </c>
      <c r="Q112" s="86">
        <v>2</v>
      </c>
      <c r="R112" s="87" t="s">
        <v>43</v>
      </c>
      <c r="S112" s="88"/>
      <c r="T112" s="84"/>
      <c r="U112" s="85"/>
    </row>
    <row r="113" s="72" customFormat="1" ht="20" hidden="1" customHeight="1" spans="1:21">
      <c r="A113" s="74" t="s">
        <v>453</v>
      </c>
      <c r="B113" s="75" t="s">
        <v>454</v>
      </c>
      <c r="C113" s="76" t="s">
        <v>461</v>
      </c>
      <c r="D113" s="77" t="s">
        <v>462</v>
      </c>
      <c r="E113" s="76" t="s">
        <v>461</v>
      </c>
      <c r="F113" s="74" t="s">
        <v>38</v>
      </c>
      <c r="G113" s="74" t="s">
        <v>125</v>
      </c>
      <c r="H113" s="74" t="s">
        <v>463</v>
      </c>
      <c r="I113" s="75" t="s">
        <v>27</v>
      </c>
      <c r="J113" s="75">
        <v>18017896967</v>
      </c>
      <c r="K113" s="75"/>
      <c r="L113" s="74" t="s">
        <v>354</v>
      </c>
      <c r="M113" s="78">
        <v>55</v>
      </c>
      <c r="N113" s="78" t="s">
        <v>29</v>
      </c>
      <c r="O113" s="78">
        <v>76.2</v>
      </c>
      <c r="P113" s="78">
        <v>67.72</v>
      </c>
      <c r="Q113" s="86">
        <v>3</v>
      </c>
      <c r="R113" s="87" t="s">
        <v>43</v>
      </c>
      <c r="S113" s="88"/>
      <c r="T113" s="84"/>
      <c r="U113" s="85"/>
    </row>
    <row r="114" s="1" customFormat="1" ht="20" hidden="1" customHeight="1" spans="1:21">
      <c r="A114" s="74" t="s">
        <v>464</v>
      </c>
      <c r="B114" s="75" t="s">
        <v>465</v>
      </c>
      <c r="C114" s="76" t="s">
        <v>466</v>
      </c>
      <c r="D114" s="77" t="s">
        <v>467</v>
      </c>
      <c r="E114" s="76" t="s">
        <v>466</v>
      </c>
      <c r="F114" s="74" t="s">
        <v>24</v>
      </c>
      <c r="G114" s="74" t="s">
        <v>39</v>
      </c>
      <c r="H114" s="74" t="s">
        <v>468</v>
      </c>
      <c r="I114" s="75" t="s">
        <v>41</v>
      </c>
      <c r="J114" s="75">
        <v>13115226582</v>
      </c>
      <c r="K114" s="75"/>
      <c r="L114" s="74" t="s">
        <v>469</v>
      </c>
      <c r="M114" s="78">
        <v>59</v>
      </c>
      <c r="N114" s="78" t="s">
        <v>29</v>
      </c>
      <c r="O114" s="78">
        <v>79.725</v>
      </c>
      <c r="P114" s="78">
        <v>71.435</v>
      </c>
      <c r="Q114" s="86">
        <v>1</v>
      </c>
      <c r="R114" s="82" t="s">
        <v>235</v>
      </c>
      <c r="S114" s="83" t="s">
        <v>235</v>
      </c>
      <c r="T114" s="100" t="s">
        <v>235</v>
      </c>
      <c r="U114" s="85"/>
    </row>
    <row r="115" s="72" customFormat="1" ht="20" hidden="1" customHeight="1" spans="1:21">
      <c r="A115" s="74" t="s">
        <v>464</v>
      </c>
      <c r="B115" s="75" t="s">
        <v>465</v>
      </c>
      <c r="C115" s="76" t="s">
        <v>470</v>
      </c>
      <c r="D115" s="77" t="s">
        <v>471</v>
      </c>
      <c r="E115" s="76" t="s">
        <v>470</v>
      </c>
      <c r="F115" s="74" t="s">
        <v>24</v>
      </c>
      <c r="G115" s="74" t="s">
        <v>39</v>
      </c>
      <c r="H115" s="74" t="s">
        <v>472</v>
      </c>
      <c r="I115" s="75" t="s">
        <v>41</v>
      </c>
      <c r="J115" s="75">
        <v>15895552826</v>
      </c>
      <c r="K115" s="75"/>
      <c r="L115" s="74" t="s">
        <v>106</v>
      </c>
      <c r="M115" s="78">
        <v>58.5</v>
      </c>
      <c r="N115" s="78" t="s">
        <v>29</v>
      </c>
      <c r="O115" s="78">
        <v>79.95</v>
      </c>
      <c r="P115" s="78">
        <v>71.37</v>
      </c>
      <c r="Q115" s="86">
        <v>2</v>
      </c>
      <c r="R115" s="87" t="s">
        <v>414</v>
      </c>
      <c r="S115" s="88" t="s">
        <v>235</v>
      </c>
      <c r="T115" s="88" t="s">
        <v>235</v>
      </c>
      <c r="U115" s="85"/>
    </row>
    <row r="116" s="72" customFormat="1" ht="20" hidden="1" customHeight="1" spans="1:21">
      <c r="A116" s="7" t="s">
        <v>464</v>
      </c>
      <c r="B116" s="8" t="s">
        <v>465</v>
      </c>
      <c r="C116" s="13" t="s">
        <v>473</v>
      </c>
      <c r="D116" s="11" t="s">
        <v>474</v>
      </c>
      <c r="E116" s="13" t="s">
        <v>473</v>
      </c>
      <c r="F116" s="7" t="s">
        <v>24</v>
      </c>
      <c r="G116" s="7" t="s">
        <v>252</v>
      </c>
      <c r="H116" s="7" t="s">
        <v>468</v>
      </c>
      <c r="I116" s="8" t="s">
        <v>41</v>
      </c>
      <c r="J116" s="8">
        <v>17775437213</v>
      </c>
      <c r="K116" s="8" t="str">
        <f>VLOOKUP(C116,'[3]资格复审合并数据 '!$D$1:$X$65536,21,FALSE)</f>
        <v>341225199605087072</v>
      </c>
      <c r="L116" s="7" t="s">
        <v>164</v>
      </c>
      <c r="M116" s="9">
        <v>58.5</v>
      </c>
      <c r="N116" s="9" t="s">
        <v>29</v>
      </c>
      <c r="O116" s="9">
        <v>76.75</v>
      </c>
      <c r="P116" s="9">
        <v>69.45</v>
      </c>
      <c r="Q116" s="81">
        <v>3</v>
      </c>
      <c r="R116" s="47" t="s">
        <v>267</v>
      </c>
      <c r="S116" s="54" t="s">
        <v>31</v>
      </c>
      <c r="T116" s="58" t="s">
        <v>269</v>
      </c>
      <c r="U116" s="71"/>
    </row>
    <row r="117" s="72" customFormat="1" ht="20" hidden="1" customHeight="1" spans="1:21">
      <c r="A117" s="74" t="s">
        <v>464</v>
      </c>
      <c r="B117" s="75" t="s">
        <v>465</v>
      </c>
      <c r="C117" s="76" t="s">
        <v>475</v>
      </c>
      <c r="D117" s="77" t="s">
        <v>476</v>
      </c>
      <c r="E117" s="76" t="s">
        <v>475</v>
      </c>
      <c r="F117" s="74" t="s">
        <v>24</v>
      </c>
      <c r="G117" s="77" t="s">
        <v>25</v>
      </c>
      <c r="H117" s="74" t="s">
        <v>468</v>
      </c>
      <c r="I117" s="79">
        <v>45444</v>
      </c>
      <c r="J117" s="75">
        <v>19516170828</v>
      </c>
      <c r="K117" s="75"/>
      <c r="L117" s="74" t="s">
        <v>54</v>
      </c>
      <c r="M117" s="78">
        <v>62.5</v>
      </c>
      <c r="N117" s="78" t="s">
        <v>29</v>
      </c>
      <c r="O117" s="78">
        <v>72.65</v>
      </c>
      <c r="P117" s="78">
        <v>68.59</v>
      </c>
      <c r="Q117" s="86">
        <v>4</v>
      </c>
      <c r="R117" s="87" t="s">
        <v>43</v>
      </c>
      <c r="S117" s="88"/>
      <c r="T117" s="84"/>
      <c r="U117" s="85"/>
    </row>
    <row r="118" ht="20" hidden="1" customHeight="1" spans="1:21">
      <c r="A118" s="7" t="s">
        <v>477</v>
      </c>
      <c r="B118" s="8" t="s">
        <v>478</v>
      </c>
      <c r="C118" s="13" t="s">
        <v>479</v>
      </c>
      <c r="D118" s="11" t="s">
        <v>480</v>
      </c>
      <c r="E118" s="13" t="s">
        <v>479</v>
      </c>
      <c r="F118" s="7" t="s">
        <v>24</v>
      </c>
      <c r="G118" s="7" t="s">
        <v>74</v>
      </c>
      <c r="H118" s="7" t="s">
        <v>357</v>
      </c>
      <c r="I118" s="8" t="s">
        <v>27</v>
      </c>
      <c r="J118" s="8">
        <v>15541170833</v>
      </c>
      <c r="K118" s="8" t="str">
        <f>VLOOKUP(C118,'[3]资格复审合并数据 '!$D$1:$X$65536,21,FALSE)</f>
        <v>210283199409080010</v>
      </c>
      <c r="L118" s="7" t="s">
        <v>481</v>
      </c>
      <c r="M118" s="9">
        <v>67.5</v>
      </c>
      <c r="N118" s="9" t="s">
        <v>29</v>
      </c>
      <c r="O118" s="9">
        <v>89.625</v>
      </c>
      <c r="P118" s="9">
        <v>80.775</v>
      </c>
      <c r="Q118" s="81">
        <v>1</v>
      </c>
      <c r="R118" s="45" t="s">
        <v>30</v>
      </c>
      <c r="S118" s="49" t="s">
        <v>31</v>
      </c>
      <c r="T118" s="50" t="s">
        <v>32</v>
      </c>
      <c r="U118" s="71"/>
    </row>
    <row r="119" s="72" customFormat="1" ht="20" hidden="1" customHeight="1" spans="1:21">
      <c r="A119" s="74" t="s">
        <v>477</v>
      </c>
      <c r="B119" s="75" t="s">
        <v>478</v>
      </c>
      <c r="C119" s="76" t="s">
        <v>482</v>
      </c>
      <c r="D119" s="77" t="s">
        <v>483</v>
      </c>
      <c r="E119" s="76" t="s">
        <v>482</v>
      </c>
      <c r="F119" s="74" t="s">
        <v>24</v>
      </c>
      <c r="G119" s="77" t="s">
        <v>84</v>
      </c>
      <c r="H119" s="77" t="s">
        <v>357</v>
      </c>
      <c r="I119" s="79">
        <v>45444</v>
      </c>
      <c r="J119" s="75">
        <v>18013456320</v>
      </c>
      <c r="K119" s="75"/>
      <c r="L119" s="74" t="s">
        <v>174</v>
      </c>
      <c r="M119" s="78">
        <v>64</v>
      </c>
      <c r="N119" s="78" t="s">
        <v>29</v>
      </c>
      <c r="O119" s="78">
        <v>74.425</v>
      </c>
      <c r="P119" s="78">
        <v>70.255</v>
      </c>
      <c r="Q119" s="86">
        <v>2</v>
      </c>
      <c r="R119" s="82" t="s">
        <v>43</v>
      </c>
      <c r="S119" s="83"/>
      <c r="T119" s="84"/>
      <c r="U119" s="85"/>
    </row>
    <row r="120" s="72" customFormat="1" ht="20" hidden="1" customHeight="1" spans="1:21">
      <c r="A120" s="74" t="s">
        <v>477</v>
      </c>
      <c r="B120" s="75" t="s">
        <v>478</v>
      </c>
      <c r="C120" s="76" t="s">
        <v>484</v>
      </c>
      <c r="D120" s="77" t="s">
        <v>485</v>
      </c>
      <c r="E120" s="76" t="s">
        <v>484</v>
      </c>
      <c r="F120" s="74" t="s">
        <v>24</v>
      </c>
      <c r="G120" s="74" t="s">
        <v>84</v>
      </c>
      <c r="H120" s="74" t="s">
        <v>486</v>
      </c>
      <c r="I120" s="75" t="s">
        <v>27</v>
      </c>
      <c r="J120" s="75">
        <v>18896900257</v>
      </c>
      <c r="K120" s="75"/>
      <c r="L120" s="74" t="s">
        <v>424</v>
      </c>
      <c r="M120" s="78">
        <v>64</v>
      </c>
      <c r="N120" s="78" t="s">
        <v>29</v>
      </c>
      <c r="O120" s="78">
        <v>74.2</v>
      </c>
      <c r="P120" s="78">
        <v>70.12</v>
      </c>
      <c r="Q120" s="86">
        <v>3</v>
      </c>
      <c r="R120" s="82" t="s">
        <v>43</v>
      </c>
      <c r="S120" s="83"/>
      <c r="T120" s="84"/>
      <c r="U120" s="85"/>
    </row>
    <row r="121" ht="20" hidden="1" customHeight="1" spans="1:21">
      <c r="A121" s="7" t="s">
        <v>487</v>
      </c>
      <c r="B121" s="8" t="s">
        <v>488</v>
      </c>
      <c r="C121" s="13" t="s">
        <v>489</v>
      </c>
      <c r="D121" s="11" t="s">
        <v>490</v>
      </c>
      <c r="E121" s="13" t="s">
        <v>489</v>
      </c>
      <c r="F121" s="7" t="s">
        <v>24</v>
      </c>
      <c r="G121" s="7" t="s">
        <v>74</v>
      </c>
      <c r="H121" s="7" t="s">
        <v>357</v>
      </c>
      <c r="I121" s="8" t="s">
        <v>49</v>
      </c>
      <c r="J121" s="8">
        <v>18391060575</v>
      </c>
      <c r="K121" s="8" t="str">
        <f>VLOOKUP(C121,'[3]资格复审合并数据 '!$D$1:$X$65536,21,FALSE)</f>
        <v>362527199805253411</v>
      </c>
      <c r="L121" s="7" t="s">
        <v>491</v>
      </c>
      <c r="M121" s="9">
        <v>63</v>
      </c>
      <c r="N121" s="9" t="s">
        <v>29</v>
      </c>
      <c r="O121" s="9">
        <v>85.35</v>
      </c>
      <c r="P121" s="9">
        <v>76.41</v>
      </c>
      <c r="Q121" s="81">
        <v>1</v>
      </c>
      <c r="R121" s="45" t="s">
        <v>30</v>
      </c>
      <c r="S121" s="49" t="s">
        <v>31</v>
      </c>
      <c r="T121" s="50" t="s">
        <v>32</v>
      </c>
      <c r="U121" s="71"/>
    </row>
    <row r="122" s="72" customFormat="1" ht="20" hidden="1" customHeight="1" spans="1:21">
      <c r="A122" s="74" t="s">
        <v>487</v>
      </c>
      <c r="B122" s="75" t="s">
        <v>488</v>
      </c>
      <c r="C122" s="76" t="s">
        <v>492</v>
      </c>
      <c r="D122" s="77" t="s">
        <v>493</v>
      </c>
      <c r="E122" s="76" t="s">
        <v>492</v>
      </c>
      <c r="F122" s="74" t="s">
        <v>24</v>
      </c>
      <c r="G122" s="74" t="s">
        <v>39</v>
      </c>
      <c r="H122" s="74" t="s">
        <v>494</v>
      </c>
      <c r="I122" s="75" t="s">
        <v>27</v>
      </c>
      <c r="J122" s="75">
        <v>15949081074</v>
      </c>
      <c r="K122" s="75"/>
      <c r="L122" s="74" t="s">
        <v>354</v>
      </c>
      <c r="M122" s="78">
        <v>65.5</v>
      </c>
      <c r="N122" s="78" t="s">
        <v>29</v>
      </c>
      <c r="O122" s="78">
        <v>76.3</v>
      </c>
      <c r="P122" s="78">
        <v>71.98</v>
      </c>
      <c r="Q122" s="86">
        <v>2</v>
      </c>
      <c r="R122" s="87" t="s">
        <v>43</v>
      </c>
      <c r="S122" s="88"/>
      <c r="T122" s="84"/>
      <c r="U122" s="85"/>
    </row>
    <row r="123" s="72" customFormat="1" ht="20" hidden="1" customHeight="1" spans="1:21">
      <c r="A123" s="74" t="s">
        <v>487</v>
      </c>
      <c r="B123" s="75" t="s">
        <v>488</v>
      </c>
      <c r="C123" s="76" t="s">
        <v>495</v>
      </c>
      <c r="D123" s="77" t="s">
        <v>496</v>
      </c>
      <c r="E123" s="76" t="s">
        <v>495</v>
      </c>
      <c r="F123" s="74" t="s">
        <v>38</v>
      </c>
      <c r="G123" s="74" t="s">
        <v>340</v>
      </c>
      <c r="H123" s="74" t="s">
        <v>497</v>
      </c>
      <c r="I123" s="75" t="s">
        <v>27</v>
      </c>
      <c r="J123" s="75">
        <v>15850682618</v>
      </c>
      <c r="K123" s="75"/>
      <c r="L123" s="74" t="s">
        <v>276</v>
      </c>
      <c r="M123" s="78">
        <v>63</v>
      </c>
      <c r="N123" s="78" t="s">
        <v>29</v>
      </c>
      <c r="O123" s="78">
        <v>76.25</v>
      </c>
      <c r="P123" s="78">
        <v>70.95</v>
      </c>
      <c r="Q123" s="86">
        <v>3</v>
      </c>
      <c r="R123" s="87" t="s">
        <v>43</v>
      </c>
      <c r="S123" s="88"/>
      <c r="T123" s="84"/>
      <c r="U123" s="85"/>
    </row>
    <row r="124" s="72" customFormat="1" ht="20" hidden="1" customHeight="1" spans="1:21">
      <c r="A124" s="74" t="s">
        <v>487</v>
      </c>
      <c r="B124" s="75" t="s">
        <v>488</v>
      </c>
      <c r="C124" s="76" t="s">
        <v>498</v>
      </c>
      <c r="D124" s="77" t="s">
        <v>499</v>
      </c>
      <c r="E124" s="76" t="s">
        <v>498</v>
      </c>
      <c r="F124" s="74" t="s">
        <v>38</v>
      </c>
      <c r="G124" s="74" t="s">
        <v>39</v>
      </c>
      <c r="H124" s="74" t="s">
        <v>500</v>
      </c>
      <c r="I124" s="75" t="s">
        <v>41</v>
      </c>
      <c r="J124" s="75">
        <v>15852482039</v>
      </c>
      <c r="K124" s="75"/>
      <c r="L124" s="74" t="s">
        <v>62</v>
      </c>
      <c r="M124" s="78">
        <v>67</v>
      </c>
      <c r="N124" s="78" t="s">
        <v>29</v>
      </c>
      <c r="O124" s="78">
        <v>70.375</v>
      </c>
      <c r="P124" s="78">
        <v>69.025</v>
      </c>
      <c r="Q124" s="86">
        <v>4</v>
      </c>
      <c r="R124" s="87" t="s">
        <v>43</v>
      </c>
      <c r="S124" s="88"/>
      <c r="T124" s="84"/>
      <c r="U124" s="85"/>
    </row>
    <row r="125" s="72" customFormat="1" ht="20" hidden="1" customHeight="1" spans="1:21">
      <c r="A125" s="74" t="s">
        <v>487</v>
      </c>
      <c r="B125" s="75" t="s">
        <v>488</v>
      </c>
      <c r="C125" s="76" t="s">
        <v>501</v>
      </c>
      <c r="D125" s="77" t="s">
        <v>502</v>
      </c>
      <c r="E125" s="76" t="s">
        <v>501</v>
      </c>
      <c r="F125" s="74" t="s">
        <v>24</v>
      </c>
      <c r="G125" s="74" t="s">
        <v>104</v>
      </c>
      <c r="H125" s="74" t="s">
        <v>503</v>
      </c>
      <c r="I125" s="75" t="s">
        <v>27</v>
      </c>
      <c r="J125" s="75">
        <v>13083039931</v>
      </c>
      <c r="K125" s="75"/>
      <c r="L125" s="74" t="s">
        <v>504</v>
      </c>
      <c r="M125" s="78">
        <v>63</v>
      </c>
      <c r="N125" s="78" t="s">
        <v>29</v>
      </c>
      <c r="O125" s="78">
        <v>59.2</v>
      </c>
      <c r="P125" s="78">
        <v>60.72</v>
      </c>
      <c r="Q125" s="86">
        <v>5</v>
      </c>
      <c r="R125" s="87" t="s">
        <v>43</v>
      </c>
      <c r="S125" s="88"/>
      <c r="T125" s="84"/>
      <c r="U125" s="85"/>
    </row>
    <row r="126" ht="20" hidden="1" customHeight="1" spans="1:21">
      <c r="A126" s="7" t="s">
        <v>505</v>
      </c>
      <c r="B126" s="8" t="s">
        <v>506</v>
      </c>
      <c r="C126" s="13" t="s">
        <v>507</v>
      </c>
      <c r="D126" s="11" t="s">
        <v>508</v>
      </c>
      <c r="E126" s="13" t="s">
        <v>507</v>
      </c>
      <c r="F126" s="7" t="s">
        <v>24</v>
      </c>
      <c r="G126" s="7" t="s">
        <v>39</v>
      </c>
      <c r="H126" s="7" t="s">
        <v>228</v>
      </c>
      <c r="I126" s="8" t="s">
        <v>509</v>
      </c>
      <c r="J126" s="8">
        <v>15651757205</v>
      </c>
      <c r="K126" s="8" t="str">
        <f>VLOOKUP(C126,'[3]资格复审合并数据 '!$D$1:$X$65536,21,FALSE)</f>
        <v>321322199612084438</v>
      </c>
      <c r="L126" s="7" t="s">
        <v>28</v>
      </c>
      <c r="M126" s="9">
        <v>59</v>
      </c>
      <c r="N126" s="9" t="s">
        <v>29</v>
      </c>
      <c r="O126" s="9">
        <v>81.125</v>
      </c>
      <c r="P126" s="9">
        <v>72.275</v>
      </c>
      <c r="Q126" s="81">
        <v>1</v>
      </c>
      <c r="R126" s="45" t="s">
        <v>30</v>
      </c>
      <c r="S126" s="49" t="s">
        <v>31</v>
      </c>
      <c r="T126" s="50" t="s">
        <v>32</v>
      </c>
      <c r="U126" s="71"/>
    </row>
    <row r="127" s="72" customFormat="1" ht="20" hidden="1" customHeight="1" spans="1:21">
      <c r="A127" s="74" t="s">
        <v>505</v>
      </c>
      <c r="B127" s="75" t="s">
        <v>506</v>
      </c>
      <c r="C127" s="76" t="s">
        <v>510</v>
      </c>
      <c r="D127" s="77" t="s">
        <v>511</v>
      </c>
      <c r="E127" s="76" t="s">
        <v>510</v>
      </c>
      <c r="F127" s="74" t="s">
        <v>24</v>
      </c>
      <c r="G127" s="74" t="s">
        <v>104</v>
      </c>
      <c r="H127" s="74" t="s">
        <v>512</v>
      </c>
      <c r="I127" s="75" t="s">
        <v>27</v>
      </c>
      <c r="J127" s="75">
        <v>15954719906</v>
      </c>
      <c r="K127" s="75"/>
      <c r="L127" s="74" t="s">
        <v>50</v>
      </c>
      <c r="M127" s="78">
        <v>56</v>
      </c>
      <c r="N127" s="78" t="s">
        <v>29</v>
      </c>
      <c r="O127" s="78">
        <v>80.9</v>
      </c>
      <c r="P127" s="78">
        <v>70.94</v>
      </c>
      <c r="Q127" s="86">
        <v>2</v>
      </c>
      <c r="R127" s="87" t="s">
        <v>43</v>
      </c>
      <c r="S127" s="88"/>
      <c r="T127" s="84"/>
      <c r="U127" s="85"/>
    </row>
    <row r="128" s="72" customFormat="1" ht="20" hidden="1" customHeight="1" spans="1:21">
      <c r="A128" s="74" t="s">
        <v>505</v>
      </c>
      <c r="B128" s="75" t="s">
        <v>506</v>
      </c>
      <c r="C128" s="76" t="s">
        <v>513</v>
      </c>
      <c r="D128" s="77" t="s">
        <v>514</v>
      </c>
      <c r="E128" s="76" t="s">
        <v>513</v>
      </c>
      <c r="F128" s="74" t="s">
        <v>38</v>
      </c>
      <c r="G128" s="74" t="s">
        <v>515</v>
      </c>
      <c r="H128" s="74" t="s">
        <v>516</v>
      </c>
      <c r="I128" s="75" t="s">
        <v>27</v>
      </c>
      <c r="J128" s="75">
        <v>13057666392</v>
      </c>
      <c r="K128" s="75"/>
      <c r="L128" s="74" t="s">
        <v>126</v>
      </c>
      <c r="M128" s="78">
        <v>57.5</v>
      </c>
      <c r="N128" s="78" t="s">
        <v>29</v>
      </c>
      <c r="O128" s="78">
        <v>69.725</v>
      </c>
      <c r="P128" s="78">
        <v>64.835</v>
      </c>
      <c r="Q128" s="86">
        <v>3</v>
      </c>
      <c r="R128" s="87" t="s">
        <v>43</v>
      </c>
      <c r="S128" s="88"/>
      <c r="T128" s="84"/>
      <c r="U128" s="85"/>
    </row>
    <row r="129" ht="20" hidden="1" customHeight="1" spans="1:21">
      <c r="A129" s="7" t="s">
        <v>517</v>
      </c>
      <c r="B129" s="8" t="s">
        <v>518</v>
      </c>
      <c r="C129" s="13" t="s">
        <v>519</v>
      </c>
      <c r="D129" s="11" t="s">
        <v>520</v>
      </c>
      <c r="E129" s="13" t="s">
        <v>519</v>
      </c>
      <c r="F129" s="7" t="s">
        <v>24</v>
      </c>
      <c r="G129" s="7" t="s">
        <v>521</v>
      </c>
      <c r="H129" s="7" t="s">
        <v>357</v>
      </c>
      <c r="I129" s="46">
        <v>45473</v>
      </c>
      <c r="J129" s="8">
        <v>18846046572</v>
      </c>
      <c r="K129" s="8" t="str">
        <f>VLOOKUP(C129,'[3]资格复审合并数据 '!$D$1:$X$65536,21,FALSE)</f>
        <v>342201200008190413</v>
      </c>
      <c r="L129" s="7" t="s">
        <v>522</v>
      </c>
      <c r="M129" s="9">
        <v>71</v>
      </c>
      <c r="N129" s="9" t="s">
        <v>29</v>
      </c>
      <c r="O129" s="9">
        <v>83.525</v>
      </c>
      <c r="P129" s="9">
        <v>78.515</v>
      </c>
      <c r="Q129" s="81">
        <v>1</v>
      </c>
      <c r="R129" s="45" t="s">
        <v>30</v>
      </c>
      <c r="S129" s="49" t="s">
        <v>31</v>
      </c>
      <c r="T129" s="50" t="s">
        <v>67</v>
      </c>
      <c r="U129" s="106"/>
    </row>
    <row r="130" s="72" customFormat="1" ht="20" hidden="1" customHeight="1" spans="1:21">
      <c r="A130" s="74" t="s">
        <v>517</v>
      </c>
      <c r="B130" s="75" t="s">
        <v>518</v>
      </c>
      <c r="C130" s="76" t="s">
        <v>523</v>
      </c>
      <c r="D130" s="77" t="s">
        <v>524</v>
      </c>
      <c r="E130" s="76" t="s">
        <v>523</v>
      </c>
      <c r="F130" s="74" t="s">
        <v>38</v>
      </c>
      <c r="G130" s="74" t="s">
        <v>74</v>
      </c>
      <c r="H130" s="74" t="s">
        <v>357</v>
      </c>
      <c r="I130" s="79">
        <v>45453</v>
      </c>
      <c r="J130" s="75">
        <v>18088730127</v>
      </c>
      <c r="K130" s="75"/>
      <c r="L130" s="74" t="s">
        <v>525</v>
      </c>
      <c r="M130" s="78">
        <v>65.5</v>
      </c>
      <c r="N130" s="78" t="s">
        <v>29</v>
      </c>
      <c r="O130" s="78">
        <v>80.025</v>
      </c>
      <c r="P130" s="78">
        <v>74.215</v>
      </c>
      <c r="Q130" s="86">
        <v>2</v>
      </c>
      <c r="R130" s="87" t="s">
        <v>43</v>
      </c>
      <c r="S130" s="88"/>
      <c r="T130" s="84"/>
      <c r="U130" s="85"/>
    </row>
    <row r="131" s="72" customFormat="1" ht="20" hidden="1" customHeight="1" spans="1:21">
      <c r="A131" s="74" t="s">
        <v>517</v>
      </c>
      <c r="B131" s="75" t="s">
        <v>518</v>
      </c>
      <c r="C131" s="76" t="s">
        <v>526</v>
      </c>
      <c r="D131" s="77" t="s">
        <v>527</v>
      </c>
      <c r="E131" s="76" t="s">
        <v>526</v>
      </c>
      <c r="F131" s="74" t="s">
        <v>24</v>
      </c>
      <c r="G131" s="74" t="s">
        <v>25</v>
      </c>
      <c r="H131" s="74" t="s">
        <v>210</v>
      </c>
      <c r="I131" s="75" t="s">
        <v>41</v>
      </c>
      <c r="J131" s="75">
        <v>13218575677</v>
      </c>
      <c r="K131" s="75"/>
      <c r="L131" s="74" t="s">
        <v>229</v>
      </c>
      <c r="M131" s="78">
        <v>55.5</v>
      </c>
      <c r="N131" s="78" t="s">
        <v>29</v>
      </c>
      <c r="O131" s="78">
        <v>72.6</v>
      </c>
      <c r="P131" s="78">
        <v>65.76</v>
      </c>
      <c r="Q131" s="86">
        <v>3</v>
      </c>
      <c r="R131" s="87" t="s">
        <v>43</v>
      </c>
      <c r="S131" s="88"/>
      <c r="T131" s="84"/>
      <c r="U131" s="85"/>
    </row>
    <row r="132" s="1" customFormat="1" ht="20" hidden="1" customHeight="1" spans="1:21">
      <c r="A132" s="74" t="s">
        <v>528</v>
      </c>
      <c r="B132" s="75" t="s">
        <v>529</v>
      </c>
      <c r="C132" s="76" t="s">
        <v>530</v>
      </c>
      <c r="D132" s="77" t="s">
        <v>531</v>
      </c>
      <c r="E132" s="76" t="s">
        <v>530</v>
      </c>
      <c r="F132" s="74" t="s">
        <v>24</v>
      </c>
      <c r="G132" s="74" t="s">
        <v>340</v>
      </c>
      <c r="H132" s="74" t="s">
        <v>210</v>
      </c>
      <c r="I132" s="75" t="s">
        <v>41</v>
      </c>
      <c r="J132" s="75">
        <v>17754119521</v>
      </c>
      <c r="K132" s="75"/>
      <c r="L132" s="74" t="s">
        <v>532</v>
      </c>
      <c r="M132" s="78">
        <v>63.5</v>
      </c>
      <c r="N132" s="78" t="s">
        <v>29</v>
      </c>
      <c r="O132" s="78">
        <v>85.5</v>
      </c>
      <c r="P132" s="78">
        <v>76.7</v>
      </c>
      <c r="Q132" s="86">
        <v>1</v>
      </c>
      <c r="R132" s="82" t="s">
        <v>235</v>
      </c>
      <c r="S132" s="83" t="s">
        <v>235</v>
      </c>
      <c r="T132" s="95" t="s">
        <v>235</v>
      </c>
      <c r="U132" s="85"/>
    </row>
    <row r="133" s="72" customFormat="1" ht="20" hidden="1" customHeight="1" spans="1:21">
      <c r="A133" s="7" t="s">
        <v>528</v>
      </c>
      <c r="B133" s="8" t="s">
        <v>529</v>
      </c>
      <c r="C133" s="13" t="s">
        <v>533</v>
      </c>
      <c r="D133" s="11" t="s">
        <v>534</v>
      </c>
      <c r="E133" s="13" t="s">
        <v>533</v>
      </c>
      <c r="F133" s="7" t="s">
        <v>38</v>
      </c>
      <c r="G133" s="11" t="s">
        <v>84</v>
      </c>
      <c r="H133" s="11" t="s">
        <v>357</v>
      </c>
      <c r="I133" s="46">
        <v>45444</v>
      </c>
      <c r="J133" s="8">
        <v>19814596589</v>
      </c>
      <c r="K133" s="8" t="str">
        <f>VLOOKUP(C133,'[3]资格复审合并数据 '!$D$1:$X$65536,21,FALSE)</f>
        <v>23100219981125052X</v>
      </c>
      <c r="L133" s="7" t="s">
        <v>535</v>
      </c>
      <c r="M133" s="9">
        <v>64.5</v>
      </c>
      <c r="N133" s="9" t="s">
        <v>29</v>
      </c>
      <c r="O133" s="9">
        <v>76.425</v>
      </c>
      <c r="P133" s="9">
        <v>71.655</v>
      </c>
      <c r="Q133" s="81">
        <v>2</v>
      </c>
      <c r="R133" s="45" t="s">
        <v>267</v>
      </c>
      <c r="S133" s="49" t="s">
        <v>31</v>
      </c>
      <c r="T133" s="52" t="s">
        <v>269</v>
      </c>
      <c r="U133" s="71"/>
    </row>
    <row r="134" s="72" customFormat="1" ht="20" hidden="1" customHeight="1" spans="1:21">
      <c r="A134" s="74" t="s">
        <v>528</v>
      </c>
      <c r="B134" s="75" t="s">
        <v>529</v>
      </c>
      <c r="C134" s="76" t="s">
        <v>536</v>
      </c>
      <c r="D134" s="77" t="s">
        <v>537</v>
      </c>
      <c r="E134" s="76" t="s">
        <v>536</v>
      </c>
      <c r="F134" s="74" t="s">
        <v>38</v>
      </c>
      <c r="G134" s="74" t="s">
        <v>118</v>
      </c>
      <c r="H134" s="74" t="s">
        <v>494</v>
      </c>
      <c r="I134" s="75" t="s">
        <v>538</v>
      </c>
      <c r="J134" s="75">
        <v>17808090685</v>
      </c>
      <c r="K134" s="75"/>
      <c r="L134" s="74" t="s">
        <v>539</v>
      </c>
      <c r="M134" s="78">
        <v>68</v>
      </c>
      <c r="N134" s="78" t="s">
        <v>29</v>
      </c>
      <c r="O134" s="78">
        <v>72.925</v>
      </c>
      <c r="P134" s="78">
        <v>70.955</v>
      </c>
      <c r="Q134" s="86">
        <v>3</v>
      </c>
      <c r="R134" s="82" t="s">
        <v>43</v>
      </c>
      <c r="S134" s="83"/>
      <c r="T134" s="84"/>
      <c r="U134" s="85"/>
    </row>
    <row r="135" ht="20" hidden="1" customHeight="1" spans="1:21">
      <c r="A135" s="7" t="s">
        <v>540</v>
      </c>
      <c r="B135" s="8" t="s">
        <v>541</v>
      </c>
      <c r="C135" s="13" t="s">
        <v>542</v>
      </c>
      <c r="D135" s="11" t="s">
        <v>543</v>
      </c>
      <c r="E135" s="13" t="s">
        <v>542</v>
      </c>
      <c r="F135" s="7" t="s">
        <v>24</v>
      </c>
      <c r="G135" s="7" t="s">
        <v>74</v>
      </c>
      <c r="H135" s="7" t="s">
        <v>544</v>
      </c>
      <c r="I135" s="8" t="s">
        <v>27</v>
      </c>
      <c r="J135" s="8">
        <v>15246494826</v>
      </c>
      <c r="K135" s="8" t="str">
        <f>VLOOKUP(C135,'[3]资格复审合并数据 '!$D$1:$X$65536,21,FALSE)</f>
        <v>230811199710074415</v>
      </c>
      <c r="L135" s="7" t="s">
        <v>545</v>
      </c>
      <c r="M135" s="9">
        <v>71.5</v>
      </c>
      <c r="N135" s="9" t="s">
        <v>29</v>
      </c>
      <c r="O135" s="9">
        <v>88.525</v>
      </c>
      <c r="P135" s="9">
        <v>81.715</v>
      </c>
      <c r="Q135" s="81">
        <v>1</v>
      </c>
      <c r="R135" s="45" t="s">
        <v>30</v>
      </c>
      <c r="S135" s="49" t="s">
        <v>31</v>
      </c>
      <c r="T135" s="50" t="s">
        <v>32</v>
      </c>
      <c r="U135" s="71"/>
    </row>
    <row r="136" ht="20" hidden="1" customHeight="1" spans="1:21">
      <c r="A136" s="7" t="s">
        <v>540</v>
      </c>
      <c r="B136" s="8" t="s">
        <v>541</v>
      </c>
      <c r="C136" s="13" t="s">
        <v>546</v>
      </c>
      <c r="D136" s="11" t="s">
        <v>547</v>
      </c>
      <c r="E136" s="13" t="s">
        <v>546</v>
      </c>
      <c r="F136" s="7" t="s">
        <v>24</v>
      </c>
      <c r="G136" s="11" t="s">
        <v>74</v>
      </c>
      <c r="H136" s="11" t="s">
        <v>544</v>
      </c>
      <c r="I136" s="46">
        <v>45444</v>
      </c>
      <c r="J136" s="8">
        <v>18745291795</v>
      </c>
      <c r="K136" s="8" t="str">
        <f>VLOOKUP(C136,'[3]资格复审合并数据 '!$D$1:$X$65536,21,FALSE)</f>
        <v>232126199802014012</v>
      </c>
      <c r="L136" s="7" t="s">
        <v>548</v>
      </c>
      <c r="M136" s="9">
        <v>61.5</v>
      </c>
      <c r="N136" s="9" t="s">
        <v>29</v>
      </c>
      <c r="O136" s="9">
        <v>84.775</v>
      </c>
      <c r="P136" s="9">
        <v>75.465</v>
      </c>
      <c r="Q136" s="81">
        <v>2</v>
      </c>
      <c r="R136" s="45" t="s">
        <v>30</v>
      </c>
      <c r="S136" s="49" t="s">
        <v>31</v>
      </c>
      <c r="T136" s="50" t="s">
        <v>32</v>
      </c>
      <c r="U136" s="71"/>
    </row>
    <row r="137" ht="20" hidden="1" customHeight="1" spans="1:21">
      <c r="A137" s="7" t="s">
        <v>540</v>
      </c>
      <c r="B137" s="8" t="s">
        <v>541</v>
      </c>
      <c r="C137" s="13" t="s">
        <v>549</v>
      </c>
      <c r="D137" s="11" t="s">
        <v>550</v>
      </c>
      <c r="E137" s="13" t="s">
        <v>549</v>
      </c>
      <c r="F137" s="7" t="s">
        <v>24</v>
      </c>
      <c r="G137" s="7" t="s">
        <v>74</v>
      </c>
      <c r="H137" s="7" t="s">
        <v>544</v>
      </c>
      <c r="I137" s="8" t="s">
        <v>27</v>
      </c>
      <c r="J137" s="8">
        <v>19516621619</v>
      </c>
      <c r="K137" s="8" t="str">
        <f>VLOOKUP(C137,'[3]资格复审合并数据 '!$D$1:$X$65536,21,FALSE)</f>
        <v>630105199611040016</v>
      </c>
      <c r="L137" s="7" t="s">
        <v>551</v>
      </c>
      <c r="M137" s="9">
        <v>59.5</v>
      </c>
      <c r="N137" s="9" t="s">
        <v>29</v>
      </c>
      <c r="O137" s="9">
        <v>77.975</v>
      </c>
      <c r="P137" s="9">
        <v>70.585</v>
      </c>
      <c r="Q137" s="81">
        <v>3</v>
      </c>
      <c r="R137" s="45" t="s">
        <v>30</v>
      </c>
      <c r="S137" s="49" t="s">
        <v>31</v>
      </c>
      <c r="T137" s="50" t="s">
        <v>32</v>
      </c>
      <c r="U137" s="71"/>
    </row>
    <row r="138" s="72" customFormat="1" ht="20" hidden="1" customHeight="1" spans="1:21">
      <c r="A138" s="74" t="s">
        <v>540</v>
      </c>
      <c r="B138" s="75" t="s">
        <v>541</v>
      </c>
      <c r="C138" s="76" t="s">
        <v>552</v>
      </c>
      <c r="D138" s="77" t="s">
        <v>553</v>
      </c>
      <c r="E138" s="76" t="s">
        <v>552</v>
      </c>
      <c r="F138" s="74" t="s">
        <v>24</v>
      </c>
      <c r="G138" s="74" t="s">
        <v>39</v>
      </c>
      <c r="H138" s="74" t="s">
        <v>544</v>
      </c>
      <c r="I138" s="75" t="s">
        <v>41</v>
      </c>
      <c r="J138" s="75">
        <v>18251427305</v>
      </c>
      <c r="K138" s="75"/>
      <c r="L138" s="74" t="s">
        <v>554</v>
      </c>
      <c r="M138" s="78">
        <v>61</v>
      </c>
      <c r="N138" s="78" t="s">
        <v>29</v>
      </c>
      <c r="O138" s="78">
        <v>75.25</v>
      </c>
      <c r="P138" s="78">
        <v>69.55</v>
      </c>
      <c r="Q138" s="86">
        <v>4</v>
      </c>
      <c r="R138" s="87" t="s">
        <v>43</v>
      </c>
      <c r="S138" s="88"/>
      <c r="T138" s="84"/>
      <c r="U138" s="85"/>
    </row>
    <row r="139" s="72" customFormat="1" ht="20" hidden="1" customHeight="1" spans="1:21">
      <c r="A139" s="74" t="s">
        <v>540</v>
      </c>
      <c r="B139" s="75" t="s">
        <v>541</v>
      </c>
      <c r="C139" s="76" t="s">
        <v>555</v>
      </c>
      <c r="D139" s="77" t="s">
        <v>556</v>
      </c>
      <c r="E139" s="76" t="s">
        <v>555</v>
      </c>
      <c r="F139" s="74" t="s">
        <v>24</v>
      </c>
      <c r="G139" s="77" t="s">
        <v>84</v>
      </c>
      <c r="H139" s="77" t="s">
        <v>557</v>
      </c>
      <c r="I139" s="79">
        <v>45444</v>
      </c>
      <c r="J139" s="75">
        <v>15716600838</v>
      </c>
      <c r="K139" s="75"/>
      <c r="L139" s="74" t="s">
        <v>558</v>
      </c>
      <c r="M139" s="78">
        <v>63.5</v>
      </c>
      <c r="N139" s="78" t="s">
        <v>29</v>
      </c>
      <c r="O139" s="78">
        <v>69.5</v>
      </c>
      <c r="P139" s="78">
        <v>67.1</v>
      </c>
      <c r="Q139" s="86">
        <v>5</v>
      </c>
      <c r="R139" s="87" t="s">
        <v>43</v>
      </c>
      <c r="S139" s="88"/>
      <c r="T139" s="84"/>
      <c r="U139" s="85"/>
    </row>
    <row r="140" s="72" customFormat="1" ht="20" hidden="1" customHeight="1" spans="1:21">
      <c r="A140" s="74" t="s">
        <v>540</v>
      </c>
      <c r="B140" s="75" t="s">
        <v>541</v>
      </c>
      <c r="C140" s="76" t="s">
        <v>559</v>
      </c>
      <c r="D140" s="77" t="s">
        <v>560</v>
      </c>
      <c r="E140" s="76" t="s">
        <v>559</v>
      </c>
      <c r="F140" s="74" t="s">
        <v>38</v>
      </c>
      <c r="G140" s="74" t="s">
        <v>561</v>
      </c>
      <c r="H140" s="74" t="s">
        <v>562</v>
      </c>
      <c r="I140" s="75" t="s">
        <v>563</v>
      </c>
      <c r="J140" s="75">
        <v>13235397090</v>
      </c>
      <c r="K140" s="75"/>
      <c r="L140" s="74" t="s">
        <v>564</v>
      </c>
      <c r="M140" s="78">
        <v>59</v>
      </c>
      <c r="N140" s="78" t="s">
        <v>29</v>
      </c>
      <c r="O140" s="78">
        <v>71.65</v>
      </c>
      <c r="P140" s="78">
        <v>66.59</v>
      </c>
      <c r="Q140" s="86">
        <v>6</v>
      </c>
      <c r="R140" s="87" t="s">
        <v>43</v>
      </c>
      <c r="S140" s="88"/>
      <c r="T140" s="84"/>
      <c r="U140" s="85"/>
    </row>
    <row r="141" s="72" customFormat="1" ht="20" hidden="1" customHeight="1" spans="1:21">
      <c r="A141" s="74" t="s">
        <v>540</v>
      </c>
      <c r="B141" s="75" t="s">
        <v>541</v>
      </c>
      <c r="C141" s="76" t="s">
        <v>565</v>
      </c>
      <c r="D141" s="77" t="s">
        <v>566</v>
      </c>
      <c r="E141" s="76" t="s">
        <v>565</v>
      </c>
      <c r="F141" s="74" t="s">
        <v>24</v>
      </c>
      <c r="G141" s="74" t="s">
        <v>567</v>
      </c>
      <c r="H141" s="74" t="s">
        <v>568</v>
      </c>
      <c r="I141" s="75" t="s">
        <v>27</v>
      </c>
      <c r="J141" s="75">
        <v>15605406500</v>
      </c>
      <c r="K141" s="75"/>
      <c r="L141" s="74" t="s">
        <v>569</v>
      </c>
      <c r="M141" s="78">
        <v>60</v>
      </c>
      <c r="N141" s="78" t="s">
        <v>29</v>
      </c>
      <c r="O141" s="78">
        <v>69.75</v>
      </c>
      <c r="P141" s="78">
        <v>65.85</v>
      </c>
      <c r="Q141" s="86">
        <v>7</v>
      </c>
      <c r="R141" s="87" t="s">
        <v>43</v>
      </c>
      <c r="S141" s="88"/>
      <c r="T141" s="84"/>
      <c r="U141" s="85"/>
    </row>
    <row r="142" s="72" customFormat="1" ht="20" hidden="1" customHeight="1" spans="1:21">
      <c r="A142" s="74" t="s">
        <v>540</v>
      </c>
      <c r="B142" s="75" t="s">
        <v>541</v>
      </c>
      <c r="C142" s="76" t="s">
        <v>570</v>
      </c>
      <c r="D142" s="77" t="s">
        <v>571</v>
      </c>
      <c r="E142" s="76" t="s">
        <v>570</v>
      </c>
      <c r="F142" s="74" t="s">
        <v>24</v>
      </c>
      <c r="G142" s="77" t="s">
        <v>74</v>
      </c>
      <c r="H142" s="77" t="s">
        <v>544</v>
      </c>
      <c r="I142" s="79">
        <v>45095</v>
      </c>
      <c r="J142" s="75">
        <v>17621032506</v>
      </c>
      <c r="K142" s="75"/>
      <c r="L142" s="74" t="s">
        <v>572</v>
      </c>
      <c r="M142" s="78">
        <v>55</v>
      </c>
      <c r="N142" s="78" t="s">
        <v>29</v>
      </c>
      <c r="O142" s="78">
        <v>72.9</v>
      </c>
      <c r="P142" s="78">
        <v>65.74</v>
      </c>
      <c r="Q142" s="86">
        <v>8</v>
      </c>
      <c r="R142" s="87" t="s">
        <v>43</v>
      </c>
      <c r="S142" s="88"/>
      <c r="T142" s="84"/>
      <c r="U142" s="85"/>
    </row>
    <row r="143" s="72" customFormat="1" ht="20" hidden="1" customHeight="1" spans="1:21">
      <c r="A143" s="74" t="s">
        <v>540</v>
      </c>
      <c r="B143" s="75" t="s">
        <v>541</v>
      </c>
      <c r="C143" s="76" t="s">
        <v>573</v>
      </c>
      <c r="D143" s="77" t="s">
        <v>574</v>
      </c>
      <c r="E143" s="76" t="s">
        <v>573</v>
      </c>
      <c r="F143" s="74" t="s">
        <v>24</v>
      </c>
      <c r="G143" s="74" t="s">
        <v>125</v>
      </c>
      <c r="H143" s="74" t="s">
        <v>544</v>
      </c>
      <c r="I143" s="75" t="s">
        <v>27</v>
      </c>
      <c r="J143" s="75">
        <v>18171891467</v>
      </c>
      <c r="K143" s="75"/>
      <c r="L143" s="74" t="s">
        <v>575</v>
      </c>
      <c r="M143" s="78">
        <v>55</v>
      </c>
      <c r="N143" s="78" t="s">
        <v>29</v>
      </c>
      <c r="O143" s="78">
        <v>69.325</v>
      </c>
      <c r="P143" s="78">
        <v>63.595</v>
      </c>
      <c r="Q143" s="86">
        <v>9</v>
      </c>
      <c r="R143" s="87" t="s">
        <v>43</v>
      </c>
      <c r="S143" s="88"/>
      <c r="T143" s="84"/>
      <c r="U143" s="85"/>
    </row>
    <row r="144" ht="20" hidden="1" customHeight="1" spans="1:21">
      <c r="A144" s="7" t="s">
        <v>576</v>
      </c>
      <c r="B144" s="8" t="s">
        <v>577</v>
      </c>
      <c r="C144" s="13" t="s">
        <v>578</v>
      </c>
      <c r="D144" s="7" t="s">
        <v>579</v>
      </c>
      <c r="E144" s="13" t="s">
        <v>578</v>
      </c>
      <c r="F144" s="7" t="s">
        <v>24</v>
      </c>
      <c r="G144" s="7" t="s">
        <v>74</v>
      </c>
      <c r="H144" s="7" t="s">
        <v>363</v>
      </c>
      <c r="I144" s="8" t="s">
        <v>580</v>
      </c>
      <c r="J144" s="8">
        <v>18857733576</v>
      </c>
      <c r="K144" s="8" t="str">
        <f>VLOOKUP(C144,'[3]资格复审合并数据 '!$D$1:$X$65536,21,FALSE)</f>
        <v>331004199707030312</v>
      </c>
      <c r="L144" s="7" t="s">
        <v>581</v>
      </c>
      <c r="M144" s="9">
        <v>71</v>
      </c>
      <c r="N144" s="9" t="s">
        <v>29</v>
      </c>
      <c r="O144" s="9">
        <v>81.55</v>
      </c>
      <c r="P144" s="9">
        <v>77.33</v>
      </c>
      <c r="Q144" s="81">
        <v>1</v>
      </c>
      <c r="R144" s="47" t="s">
        <v>30</v>
      </c>
      <c r="S144" s="54" t="s">
        <v>31</v>
      </c>
      <c r="T144" s="50" t="s">
        <v>32</v>
      </c>
      <c r="U144" s="71"/>
    </row>
    <row r="145" s="72" customFormat="1" ht="20" hidden="1" customHeight="1" spans="1:21">
      <c r="A145" s="74" t="s">
        <v>576</v>
      </c>
      <c r="B145" s="75" t="s">
        <v>577</v>
      </c>
      <c r="C145" s="76" t="s">
        <v>582</v>
      </c>
      <c r="D145" s="74" t="s">
        <v>583</v>
      </c>
      <c r="E145" s="76" t="s">
        <v>582</v>
      </c>
      <c r="F145" s="74" t="s">
        <v>38</v>
      </c>
      <c r="G145" s="74" t="s">
        <v>74</v>
      </c>
      <c r="H145" s="74" t="s">
        <v>363</v>
      </c>
      <c r="I145" s="75" t="s">
        <v>253</v>
      </c>
      <c r="J145" s="75">
        <v>18604162270</v>
      </c>
      <c r="K145" s="75"/>
      <c r="L145" s="74" t="s">
        <v>584</v>
      </c>
      <c r="M145" s="78">
        <v>74</v>
      </c>
      <c r="N145" s="78" t="s">
        <v>29</v>
      </c>
      <c r="O145" s="78">
        <v>73.9</v>
      </c>
      <c r="P145" s="78">
        <v>73.94</v>
      </c>
      <c r="Q145" s="86">
        <v>2</v>
      </c>
      <c r="R145" s="87" t="s">
        <v>43</v>
      </c>
      <c r="S145" s="88"/>
      <c r="T145" s="84"/>
      <c r="U145" s="85"/>
    </row>
    <row r="146" s="72" customFormat="1" ht="20" hidden="1" customHeight="1" spans="1:21">
      <c r="A146" s="74" t="s">
        <v>576</v>
      </c>
      <c r="B146" s="75" t="s">
        <v>577</v>
      </c>
      <c r="C146" s="76" t="s">
        <v>585</v>
      </c>
      <c r="D146" s="74" t="s">
        <v>586</v>
      </c>
      <c r="E146" s="76" t="s">
        <v>585</v>
      </c>
      <c r="F146" s="74" t="s">
        <v>38</v>
      </c>
      <c r="G146" s="74" t="s">
        <v>39</v>
      </c>
      <c r="H146" s="74" t="s">
        <v>363</v>
      </c>
      <c r="I146" s="75" t="s">
        <v>27</v>
      </c>
      <c r="J146" s="75">
        <v>17826152877</v>
      </c>
      <c r="K146" s="75"/>
      <c r="L146" s="74" t="s">
        <v>28</v>
      </c>
      <c r="M146" s="78">
        <v>71</v>
      </c>
      <c r="N146" s="78" t="s">
        <v>29</v>
      </c>
      <c r="O146" s="78">
        <v>75.125</v>
      </c>
      <c r="P146" s="78">
        <v>73.475</v>
      </c>
      <c r="Q146" s="86">
        <v>3</v>
      </c>
      <c r="R146" s="87" t="s">
        <v>43</v>
      </c>
      <c r="S146" s="88"/>
      <c r="T146" s="84"/>
      <c r="U146" s="85"/>
    </row>
    <row r="147" s="72" customFormat="1" ht="20" hidden="1" customHeight="1" spans="1:21">
      <c r="A147" s="74" t="s">
        <v>576</v>
      </c>
      <c r="B147" s="75" t="s">
        <v>577</v>
      </c>
      <c r="C147" s="76" t="s">
        <v>587</v>
      </c>
      <c r="D147" s="74" t="s">
        <v>588</v>
      </c>
      <c r="E147" s="76" t="s">
        <v>587</v>
      </c>
      <c r="F147" s="74" t="s">
        <v>38</v>
      </c>
      <c r="G147" s="74" t="s">
        <v>340</v>
      </c>
      <c r="H147" s="74" t="s">
        <v>363</v>
      </c>
      <c r="I147" s="75" t="s">
        <v>27</v>
      </c>
      <c r="J147" s="75">
        <v>17851835235</v>
      </c>
      <c r="K147" s="75"/>
      <c r="L147" s="74" t="s">
        <v>28</v>
      </c>
      <c r="M147" s="78">
        <v>71.5</v>
      </c>
      <c r="N147" s="78" t="s">
        <v>29</v>
      </c>
      <c r="O147" s="78">
        <v>74.075</v>
      </c>
      <c r="P147" s="78">
        <v>73.045</v>
      </c>
      <c r="Q147" s="86">
        <v>4</v>
      </c>
      <c r="R147" s="87" t="s">
        <v>43</v>
      </c>
      <c r="S147" s="88"/>
      <c r="T147" s="84"/>
      <c r="U147" s="85"/>
    </row>
    <row r="148" s="72" customFormat="1" ht="20" hidden="1" customHeight="1" spans="1:21">
      <c r="A148" s="74" t="s">
        <v>576</v>
      </c>
      <c r="B148" s="75" t="s">
        <v>577</v>
      </c>
      <c r="C148" s="76" t="s">
        <v>589</v>
      </c>
      <c r="D148" s="74" t="s">
        <v>590</v>
      </c>
      <c r="E148" s="76" t="s">
        <v>589</v>
      </c>
      <c r="F148" s="74" t="s">
        <v>38</v>
      </c>
      <c r="G148" s="74" t="s">
        <v>39</v>
      </c>
      <c r="H148" s="74" t="s">
        <v>363</v>
      </c>
      <c r="I148" s="75" t="s">
        <v>27</v>
      </c>
      <c r="J148" s="75">
        <v>13056003091</v>
      </c>
      <c r="K148" s="75"/>
      <c r="L148" s="74" t="s">
        <v>591</v>
      </c>
      <c r="M148" s="78">
        <v>71</v>
      </c>
      <c r="N148" s="78" t="s">
        <v>29</v>
      </c>
      <c r="O148" s="78">
        <v>74.2</v>
      </c>
      <c r="P148" s="78">
        <v>72.92</v>
      </c>
      <c r="Q148" s="86">
        <v>5</v>
      </c>
      <c r="R148" s="87" t="s">
        <v>43</v>
      </c>
      <c r="S148" s="88"/>
      <c r="T148" s="84"/>
      <c r="U148" s="85"/>
    </row>
    <row r="149" ht="20" hidden="1" customHeight="1" spans="1:21">
      <c r="A149" s="7" t="s">
        <v>592</v>
      </c>
      <c r="B149" s="8" t="s">
        <v>593</v>
      </c>
      <c r="C149" s="13" t="s">
        <v>594</v>
      </c>
      <c r="D149" s="7" t="s">
        <v>595</v>
      </c>
      <c r="E149" s="13" t="s">
        <v>594</v>
      </c>
      <c r="F149" s="7" t="s">
        <v>38</v>
      </c>
      <c r="G149" s="7" t="s">
        <v>125</v>
      </c>
      <c r="H149" s="7" t="s">
        <v>363</v>
      </c>
      <c r="I149" s="8" t="s">
        <v>27</v>
      </c>
      <c r="J149" s="8">
        <v>17826152677</v>
      </c>
      <c r="K149" s="8" t="str">
        <f>VLOOKUP(C149,'[3]资格复审合并数据 '!$D$1:$X$65536,21,FALSE)</f>
        <v>321284199711043563</v>
      </c>
      <c r="L149" s="7" t="s">
        <v>50</v>
      </c>
      <c r="M149" s="9">
        <v>78.5</v>
      </c>
      <c r="N149" s="9" t="s">
        <v>29</v>
      </c>
      <c r="O149" s="9">
        <v>80.225</v>
      </c>
      <c r="P149" s="9">
        <v>79.535</v>
      </c>
      <c r="Q149" s="81">
        <v>1</v>
      </c>
      <c r="R149" s="47" t="s">
        <v>30</v>
      </c>
      <c r="S149" s="49" t="s">
        <v>31</v>
      </c>
      <c r="T149" s="50" t="s">
        <v>32</v>
      </c>
      <c r="U149" s="71"/>
    </row>
    <row r="150" s="72" customFormat="1" ht="20" hidden="1" customHeight="1" spans="1:21">
      <c r="A150" s="74" t="s">
        <v>592</v>
      </c>
      <c r="B150" s="75" t="s">
        <v>593</v>
      </c>
      <c r="C150" s="76" t="s">
        <v>596</v>
      </c>
      <c r="D150" s="74" t="s">
        <v>597</v>
      </c>
      <c r="E150" s="76" t="s">
        <v>596</v>
      </c>
      <c r="F150" s="74" t="s">
        <v>24</v>
      </c>
      <c r="G150" s="74" t="s">
        <v>25</v>
      </c>
      <c r="H150" s="74" t="s">
        <v>363</v>
      </c>
      <c r="I150" s="75" t="s">
        <v>27</v>
      </c>
      <c r="J150" s="75">
        <v>18351155981</v>
      </c>
      <c r="K150" s="75"/>
      <c r="L150" s="74" t="s">
        <v>50</v>
      </c>
      <c r="M150" s="78">
        <v>78</v>
      </c>
      <c r="N150" s="78" t="s">
        <v>29</v>
      </c>
      <c r="O150" s="78">
        <v>80.5</v>
      </c>
      <c r="P150" s="78">
        <v>79.5</v>
      </c>
      <c r="Q150" s="86">
        <v>2</v>
      </c>
      <c r="R150" s="87" t="s">
        <v>43</v>
      </c>
      <c r="S150" s="88"/>
      <c r="T150" s="84"/>
      <c r="U150" s="85"/>
    </row>
    <row r="151" s="72" customFormat="1" ht="20" hidden="1" customHeight="1" spans="1:21">
      <c r="A151" s="74" t="s">
        <v>592</v>
      </c>
      <c r="B151" s="75" t="s">
        <v>593</v>
      </c>
      <c r="C151" s="76" t="s">
        <v>598</v>
      </c>
      <c r="D151" s="74" t="s">
        <v>599</v>
      </c>
      <c r="E151" s="76" t="s">
        <v>598</v>
      </c>
      <c r="F151" s="74" t="s">
        <v>38</v>
      </c>
      <c r="G151" s="77" t="s">
        <v>79</v>
      </c>
      <c r="H151" s="74" t="s">
        <v>600</v>
      </c>
      <c r="I151" s="79">
        <v>45444</v>
      </c>
      <c r="J151" s="75">
        <v>17352486183</v>
      </c>
      <c r="K151" s="75"/>
      <c r="L151" s="74" t="s">
        <v>115</v>
      </c>
      <c r="M151" s="78">
        <v>66.5</v>
      </c>
      <c r="N151" s="78" t="s">
        <v>29</v>
      </c>
      <c r="O151" s="78">
        <v>67.925</v>
      </c>
      <c r="P151" s="78">
        <v>67.355</v>
      </c>
      <c r="Q151" s="86">
        <v>3</v>
      </c>
      <c r="R151" s="87" t="s">
        <v>43</v>
      </c>
      <c r="S151" s="88"/>
      <c r="T151" s="84"/>
      <c r="U151" s="85"/>
    </row>
    <row r="152" ht="20" hidden="1" customHeight="1" spans="1:21">
      <c r="A152" s="74" t="s">
        <v>601</v>
      </c>
      <c r="B152" s="75" t="s">
        <v>602</v>
      </c>
      <c r="C152" s="76" t="s">
        <v>603</v>
      </c>
      <c r="D152" s="74" t="s">
        <v>604</v>
      </c>
      <c r="E152" s="76" t="s">
        <v>603</v>
      </c>
      <c r="F152" s="74" t="s">
        <v>24</v>
      </c>
      <c r="G152" s="74" t="s">
        <v>25</v>
      </c>
      <c r="H152" s="74" t="s">
        <v>605</v>
      </c>
      <c r="I152" s="75" t="s">
        <v>27</v>
      </c>
      <c r="J152" s="75">
        <v>18842463459</v>
      </c>
      <c r="K152" s="75"/>
      <c r="L152" s="74" t="s">
        <v>522</v>
      </c>
      <c r="M152" s="78">
        <v>84</v>
      </c>
      <c r="N152" s="78" t="s">
        <v>29</v>
      </c>
      <c r="O152" s="78">
        <v>79.9</v>
      </c>
      <c r="P152" s="78">
        <v>81.54</v>
      </c>
      <c r="Q152" s="86">
        <v>1</v>
      </c>
      <c r="R152" s="87" t="s">
        <v>235</v>
      </c>
      <c r="S152" s="88" t="s">
        <v>235</v>
      </c>
      <c r="T152" s="90" t="s">
        <v>235</v>
      </c>
      <c r="U152" s="85"/>
    </row>
    <row r="153" ht="20" hidden="1" customHeight="1" spans="1:21">
      <c r="A153" s="7" t="s">
        <v>601</v>
      </c>
      <c r="B153" s="8" t="s">
        <v>602</v>
      </c>
      <c r="C153" s="13" t="s">
        <v>606</v>
      </c>
      <c r="D153" s="7" t="s">
        <v>607</v>
      </c>
      <c r="E153" s="13" t="s">
        <v>606</v>
      </c>
      <c r="F153" s="7" t="s">
        <v>38</v>
      </c>
      <c r="G153" s="7" t="s">
        <v>74</v>
      </c>
      <c r="H153" s="7" t="s">
        <v>605</v>
      </c>
      <c r="I153" s="8" t="s">
        <v>49</v>
      </c>
      <c r="J153" s="8">
        <v>15844491989</v>
      </c>
      <c r="K153" s="8" t="str">
        <f>VLOOKUP(C153,'[3]资格复审合并数据 '!$D$1:$X$65536,21,FALSE)</f>
        <v>220322199009018861</v>
      </c>
      <c r="L153" s="7" t="s">
        <v>608</v>
      </c>
      <c r="M153" s="9">
        <v>78.5</v>
      </c>
      <c r="N153" s="9" t="s">
        <v>29</v>
      </c>
      <c r="O153" s="9">
        <v>82.675</v>
      </c>
      <c r="P153" s="9">
        <v>81.005</v>
      </c>
      <c r="Q153" s="81">
        <v>2</v>
      </c>
      <c r="R153" s="47" t="s">
        <v>30</v>
      </c>
      <c r="S153" s="49" t="s">
        <v>31</v>
      </c>
      <c r="T153" s="50" t="s">
        <v>32</v>
      </c>
      <c r="U153" s="71"/>
    </row>
    <row r="154" ht="20" hidden="1" customHeight="1" spans="1:21">
      <c r="A154" s="7" t="s">
        <v>601</v>
      </c>
      <c r="B154" s="8" t="s">
        <v>602</v>
      </c>
      <c r="C154" s="13" t="s">
        <v>609</v>
      </c>
      <c r="D154" s="7" t="s">
        <v>610</v>
      </c>
      <c r="E154" s="13" t="s">
        <v>609</v>
      </c>
      <c r="F154" s="7" t="s">
        <v>24</v>
      </c>
      <c r="G154" s="7" t="s">
        <v>177</v>
      </c>
      <c r="H154" s="7" t="s">
        <v>605</v>
      </c>
      <c r="I154" s="8" t="s">
        <v>49</v>
      </c>
      <c r="J154" s="8">
        <v>19955369541</v>
      </c>
      <c r="K154" s="8" t="str">
        <f>VLOOKUP(C154,'[3]资格复审合并数据 '!$D$1:$X$65536,21,FALSE)</f>
        <v>340822199808141131</v>
      </c>
      <c r="L154" s="7" t="s">
        <v>611</v>
      </c>
      <c r="M154" s="9">
        <v>77.5</v>
      </c>
      <c r="N154" s="9" t="s">
        <v>29</v>
      </c>
      <c r="O154" s="9">
        <v>76.175</v>
      </c>
      <c r="P154" s="9">
        <v>76.705</v>
      </c>
      <c r="Q154" s="81">
        <v>3</v>
      </c>
      <c r="R154" s="47" t="s">
        <v>30</v>
      </c>
      <c r="S154" s="49" t="s">
        <v>31</v>
      </c>
      <c r="T154" s="50" t="s">
        <v>67</v>
      </c>
      <c r="U154" s="71"/>
    </row>
    <row r="155" s="1" customFormat="1" ht="20" hidden="1" customHeight="1" spans="1:21">
      <c r="A155" s="7" t="s">
        <v>601</v>
      </c>
      <c r="B155" s="8" t="s">
        <v>602</v>
      </c>
      <c r="C155" s="13" t="s">
        <v>612</v>
      </c>
      <c r="D155" s="7" t="s">
        <v>613</v>
      </c>
      <c r="E155" s="13" t="s">
        <v>612</v>
      </c>
      <c r="F155" s="7" t="s">
        <v>24</v>
      </c>
      <c r="G155" s="7" t="s">
        <v>25</v>
      </c>
      <c r="H155" s="7" t="s">
        <v>605</v>
      </c>
      <c r="I155" s="8" t="s">
        <v>41</v>
      </c>
      <c r="J155" s="8">
        <v>17856940599</v>
      </c>
      <c r="K155" s="8" t="str">
        <f>VLOOKUP(C155,'[3]资格复审合并数据 '!$D$1:$X$65536,21,FALSE)</f>
        <v>340822199711102611</v>
      </c>
      <c r="L155" s="7" t="s">
        <v>611</v>
      </c>
      <c r="M155" s="9">
        <v>73</v>
      </c>
      <c r="N155" s="9" t="s">
        <v>29</v>
      </c>
      <c r="O155" s="9">
        <v>76.525</v>
      </c>
      <c r="P155" s="9">
        <v>75.115</v>
      </c>
      <c r="Q155" s="81">
        <v>4</v>
      </c>
      <c r="R155" s="47" t="s">
        <v>30</v>
      </c>
      <c r="S155" s="49" t="s">
        <v>31</v>
      </c>
      <c r="T155" s="50" t="s">
        <v>32</v>
      </c>
      <c r="U155" s="71"/>
    </row>
    <row r="156" s="72" customFormat="1" ht="20" hidden="1" customHeight="1" spans="1:21">
      <c r="A156" s="7" t="s">
        <v>601</v>
      </c>
      <c r="B156" s="8" t="s">
        <v>602</v>
      </c>
      <c r="C156" s="13" t="s">
        <v>614</v>
      </c>
      <c r="D156" s="7" t="s">
        <v>615</v>
      </c>
      <c r="E156" s="13" t="s">
        <v>614</v>
      </c>
      <c r="F156" s="7" t="s">
        <v>24</v>
      </c>
      <c r="G156" s="11" t="s">
        <v>25</v>
      </c>
      <c r="H156" s="11" t="s">
        <v>605</v>
      </c>
      <c r="I156" s="46">
        <v>45444</v>
      </c>
      <c r="J156" s="8">
        <v>15505191762</v>
      </c>
      <c r="K156" s="8" t="str">
        <f>VLOOKUP(C156,'[3]资格复审合并数据 '!$D$1:$X$65536,21,FALSE)</f>
        <v>320982199901265276</v>
      </c>
      <c r="L156" s="7" t="s">
        <v>42</v>
      </c>
      <c r="M156" s="9">
        <v>63.5</v>
      </c>
      <c r="N156" s="9" t="s">
        <v>29</v>
      </c>
      <c r="O156" s="9">
        <v>82.35</v>
      </c>
      <c r="P156" s="9">
        <v>74.81</v>
      </c>
      <c r="Q156" s="81">
        <v>5</v>
      </c>
      <c r="R156" s="47" t="s">
        <v>267</v>
      </c>
      <c r="S156" s="45" t="s">
        <v>31</v>
      </c>
      <c r="T156" s="101" t="s">
        <v>32</v>
      </c>
      <c r="U156" s="71"/>
    </row>
    <row r="157" s="72" customFormat="1" ht="20" hidden="1" customHeight="1" spans="1:21">
      <c r="A157" s="74" t="s">
        <v>601</v>
      </c>
      <c r="B157" s="75" t="s">
        <v>602</v>
      </c>
      <c r="C157" s="76" t="s">
        <v>616</v>
      </c>
      <c r="D157" s="74" t="s">
        <v>617</v>
      </c>
      <c r="E157" s="76" t="s">
        <v>616</v>
      </c>
      <c r="F157" s="74" t="s">
        <v>38</v>
      </c>
      <c r="G157" s="74" t="s">
        <v>79</v>
      </c>
      <c r="H157" s="74" t="s">
        <v>605</v>
      </c>
      <c r="I157" s="75" t="s">
        <v>27</v>
      </c>
      <c r="J157" s="75">
        <v>15189293659</v>
      </c>
      <c r="K157" s="75"/>
      <c r="L157" s="74" t="s">
        <v>66</v>
      </c>
      <c r="M157" s="78">
        <v>69</v>
      </c>
      <c r="N157" s="78" t="s">
        <v>29</v>
      </c>
      <c r="O157" s="78">
        <v>76.55</v>
      </c>
      <c r="P157" s="78">
        <v>73.53</v>
      </c>
      <c r="Q157" s="86">
        <v>6</v>
      </c>
      <c r="R157" s="87" t="s">
        <v>43</v>
      </c>
      <c r="S157" s="88"/>
      <c r="T157" s="84"/>
      <c r="U157" s="85"/>
    </row>
    <row r="158" s="72" customFormat="1" ht="20" hidden="1" customHeight="1" spans="1:21">
      <c r="A158" s="74" t="s">
        <v>601</v>
      </c>
      <c r="B158" s="75" t="s">
        <v>602</v>
      </c>
      <c r="C158" s="76" t="s">
        <v>618</v>
      </c>
      <c r="D158" s="74" t="s">
        <v>619</v>
      </c>
      <c r="E158" s="76" t="s">
        <v>618</v>
      </c>
      <c r="F158" s="74" t="s">
        <v>24</v>
      </c>
      <c r="G158" s="74" t="s">
        <v>620</v>
      </c>
      <c r="H158" s="74" t="s">
        <v>605</v>
      </c>
      <c r="I158" s="75" t="s">
        <v>222</v>
      </c>
      <c r="J158" s="75">
        <v>15310391663</v>
      </c>
      <c r="K158" s="75"/>
      <c r="L158" s="74" t="s">
        <v>50</v>
      </c>
      <c r="M158" s="78">
        <v>66</v>
      </c>
      <c r="N158" s="78" t="s">
        <v>29</v>
      </c>
      <c r="O158" s="78">
        <v>76.275</v>
      </c>
      <c r="P158" s="78">
        <v>72.165</v>
      </c>
      <c r="Q158" s="86">
        <v>7</v>
      </c>
      <c r="R158" s="87" t="s">
        <v>43</v>
      </c>
      <c r="S158" s="88"/>
      <c r="T158" s="84"/>
      <c r="U158" s="85"/>
    </row>
    <row r="159" s="72" customFormat="1" ht="20" hidden="1" customHeight="1" spans="1:21">
      <c r="A159" s="74" t="s">
        <v>601</v>
      </c>
      <c r="B159" s="75" t="s">
        <v>602</v>
      </c>
      <c r="C159" s="76" t="s">
        <v>621</v>
      </c>
      <c r="D159" s="74" t="s">
        <v>622</v>
      </c>
      <c r="E159" s="76" t="s">
        <v>621</v>
      </c>
      <c r="F159" s="74" t="s">
        <v>24</v>
      </c>
      <c r="G159" s="74" t="s">
        <v>25</v>
      </c>
      <c r="H159" s="74" t="s">
        <v>605</v>
      </c>
      <c r="I159" s="75" t="s">
        <v>41</v>
      </c>
      <c r="J159" s="75">
        <v>13776798936</v>
      </c>
      <c r="K159" s="75"/>
      <c r="L159" s="74" t="s">
        <v>623</v>
      </c>
      <c r="M159" s="78">
        <v>68</v>
      </c>
      <c r="N159" s="78" t="s">
        <v>29</v>
      </c>
      <c r="O159" s="78">
        <v>73.475</v>
      </c>
      <c r="P159" s="78">
        <v>71.285</v>
      </c>
      <c r="Q159" s="86">
        <v>8</v>
      </c>
      <c r="R159" s="87" t="s">
        <v>43</v>
      </c>
      <c r="S159" s="88"/>
      <c r="T159" s="84"/>
      <c r="U159" s="85"/>
    </row>
    <row r="160" s="72" customFormat="1" ht="20" hidden="1" customHeight="1" spans="1:21">
      <c r="A160" s="74" t="s">
        <v>601</v>
      </c>
      <c r="B160" s="75" t="s">
        <v>602</v>
      </c>
      <c r="C160" s="76" t="s">
        <v>624</v>
      </c>
      <c r="D160" s="74" t="s">
        <v>625</v>
      </c>
      <c r="E160" s="76" t="s">
        <v>624</v>
      </c>
      <c r="F160" s="74" t="s">
        <v>24</v>
      </c>
      <c r="G160" s="74" t="s">
        <v>79</v>
      </c>
      <c r="H160" s="74" t="s">
        <v>605</v>
      </c>
      <c r="I160" s="75" t="s">
        <v>626</v>
      </c>
      <c r="J160" s="75">
        <v>18762317973</v>
      </c>
      <c r="K160" s="75"/>
      <c r="L160" s="74" t="s">
        <v>354</v>
      </c>
      <c r="M160" s="78">
        <v>69</v>
      </c>
      <c r="N160" s="78" t="s">
        <v>29</v>
      </c>
      <c r="O160" s="78">
        <v>72.4</v>
      </c>
      <c r="P160" s="78">
        <v>71.04</v>
      </c>
      <c r="Q160" s="86">
        <v>9</v>
      </c>
      <c r="R160" s="87" t="s">
        <v>43</v>
      </c>
      <c r="S160" s="88"/>
      <c r="T160" s="84"/>
      <c r="U160" s="85"/>
    </row>
    <row r="161" s="72" customFormat="1" ht="20" hidden="1" customHeight="1" spans="1:21">
      <c r="A161" s="74" t="s">
        <v>601</v>
      </c>
      <c r="B161" s="75" t="s">
        <v>602</v>
      </c>
      <c r="C161" s="76" t="s">
        <v>627</v>
      </c>
      <c r="D161" s="74" t="s">
        <v>628</v>
      </c>
      <c r="E161" s="76" t="s">
        <v>627</v>
      </c>
      <c r="F161" s="74" t="s">
        <v>24</v>
      </c>
      <c r="G161" s="74" t="s">
        <v>25</v>
      </c>
      <c r="H161" s="74" t="s">
        <v>605</v>
      </c>
      <c r="I161" s="75" t="s">
        <v>49</v>
      </c>
      <c r="J161" s="75">
        <v>17798801235</v>
      </c>
      <c r="K161" s="75"/>
      <c r="L161" s="74" t="s">
        <v>261</v>
      </c>
      <c r="M161" s="78">
        <v>66</v>
      </c>
      <c r="N161" s="78" t="s">
        <v>29</v>
      </c>
      <c r="O161" s="78">
        <v>73.325</v>
      </c>
      <c r="P161" s="78">
        <v>70.395</v>
      </c>
      <c r="Q161" s="86">
        <v>10</v>
      </c>
      <c r="R161" s="87" t="s">
        <v>43</v>
      </c>
      <c r="S161" s="88"/>
      <c r="T161" s="84"/>
      <c r="U161" s="85"/>
    </row>
    <row r="162" s="72" customFormat="1" ht="20" hidden="1" customHeight="1" spans="1:21">
      <c r="A162" s="74" t="s">
        <v>601</v>
      </c>
      <c r="B162" s="75" t="s">
        <v>602</v>
      </c>
      <c r="C162" s="76" t="s">
        <v>629</v>
      </c>
      <c r="D162" s="74" t="s">
        <v>630</v>
      </c>
      <c r="E162" s="76" t="s">
        <v>629</v>
      </c>
      <c r="F162" s="74" t="s">
        <v>24</v>
      </c>
      <c r="G162" s="74" t="s">
        <v>79</v>
      </c>
      <c r="H162" s="74" t="s">
        <v>605</v>
      </c>
      <c r="I162" s="75" t="s">
        <v>41</v>
      </c>
      <c r="J162" s="75">
        <v>18252734722</v>
      </c>
      <c r="K162" s="75"/>
      <c r="L162" s="74" t="s">
        <v>469</v>
      </c>
      <c r="M162" s="78">
        <v>64.5</v>
      </c>
      <c r="N162" s="78" t="s">
        <v>29</v>
      </c>
      <c r="O162" s="78">
        <v>73.525</v>
      </c>
      <c r="P162" s="78">
        <v>69.915</v>
      </c>
      <c r="Q162" s="86">
        <v>11</v>
      </c>
      <c r="R162" s="87" t="s">
        <v>43</v>
      </c>
      <c r="S162" s="88"/>
      <c r="T162" s="84"/>
      <c r="U162" s="85"/>
    </row>
    <row r="163" s="72" customFormat="1" ht="20" hidden="1" customHeight="1" spans="1:21">
      <c r="A163" s="74" t="s">
        <v>601</v>
      </c>
      <c r="B163" s="75" t="s">
        <v>602</v>
      </c>
      <c r="C163" s="76" t="s">
        <v>631</v>
      </c>
      <c r="D163" s="74" t="s">
        <v>556</v>
      </c>
      <c r="E163" s="76" t="s">
        <v>631</v>
      </c>
      <c r="F163" s="74" t="s">
        <v>24</v>
      </c>
      <c r="G163" s="74" t="s">
        <v>252</v>
      </c>
      <c r="H163" s="74" t="s">
        <v>605</v>
      </c>
      <c r="I163" s="75" t="s">
        <v>41</v>
      </c>
      <c r="J163" s="75">
        <v>13955415324</v>
      </c>
      <c r="K163" s="75"/>
      <c r="L163" s="74" t="s">
        <v>632</v>
      </c>
      <c r="M163" s="78">
        <v>65</v>
      </c>
      <c r="N163" s="78" t="s">
        <v>29</v>
      </c>
      <c r="O163" s="78">
        <v>72.625</v>
      </c>
      <c r="P163" s="78">
        <v>69.575</v>
      </c>
      <c r="Q163" s="86">
        <v>12</v>
      </c>
      <c r="R163" s="87" t="s">
        <v>43</v>
      </c>
      <c r="S163" s="88"/>
      <c r="T163" s="84"/>
      <c r="U163" s="85"/>
    </row>
    <row r="164" ht="20" hidden="1" customHeight="1" spans="1:21">
      <c r="A164" s="7" t="s">
        <v>633</v>
      </c>
      <c r="B164" s="8" t="s">
        <v>634</v>
      </c>
      <c r="C164" s="13" t="s">
        <v>635</v>
      </c>
      <c r="D164" s="11" t="s">
        <v>636</v>
      </c>
      <c r="E164" s="13" t="s">
        <v>635</v>
      </c>
      <c r="F164" s="7" t="s">
        <v>38</v>
      </c>
      <c r="G164" s="7" t="s">
        <v>637</v>
      </c>
      <c r="H164" s="7" t="s">
        <v>638</v>
      </c>
      <c r="I164" s="8" t="s">
        <v>639</v>
      </c>
      <c r="J164" s="8">
        <v>13270230363</v>
      </c>
      <c r="K164" s="8" t="str">
        <f>VLOOKUP(C164,'[3]资格复审合并数据 '!$D$1:$X$65536,21,FALSE)</f>
        <v>320305199711261543</v>
      </c>
      <c r="L164" s="7" t="s">
        <v>46</v>
      </c>
      <c r="M164" s="9">
        <v>72.5</v>
      </c>
      <c r="N164" s="9" t="s">
        <v>29</v>
      </c>
      <c r="O164" s="9">
        <v>87.75</v>
      </c>
      <c r="P164" s="9">
        <v>81.65</v>
      </c>
      <c r="Q164" s="81">
        <v>1</v>
      </c>
      <c r="R164" s="45" t="s">
        <v>30</v>
      </c>
      <c r="S164" s="49" t="s">
        <v>31</v>
      </c>
      <c r="T164" s="50" t="s">
        <v>32</v>
      </c>
      <c r="U164" s="71"/>
    </row>
    <row r="165" s="72" customFormat="1" ht="20" hidden="1" customHeight="1" spans="1:21">
      <c r="A165" s="74" t="s">
        <v>633</v>
      </c>
      <c r="B165" s="75" t="s">
        <v>634</v>
      </c>
      <c r="C165" s="76" t="s">
        <v>640</v>
      </c>
      <c r="D165" s="77" t="s">
        <v>641</v>
      </c>
      <c r="E165" s="76" t="s">
        <v>640</v>
      </c>
      <c r="F165" s="74" t="s">
        <v>38</v>
      </c>
      <c r="G165" s="74" t="s">
        <v>79</v>
      </c>
      <c r="H165" s="74" t="s">
        <v>638</v>
      </c>
      <c r="I165" s="79">
        <v>45453</v>
      </c>
      <c r="J165" s="75">
        <v>15396764047</v>
      </c>
      <c r="K165" s="75"/>
      <c r="L165" s="74" t="s">
        <v>642</v>
      </c>
      <c r="M165" s="78">
        <v>73.5</v>
      </c>
      <c r="N165" s="78" t="s">
        <v>29</v>
      </c>
      <c r="O165" s="78">
        <v>77.975</v>
      </c>
      <c r="P165" s="78">
        <v>76.185</v>
      </c>
      <c r="Q165" s="86">
        <v>2</v>
      </c>
      <c r="R165" s="87" t="s">
        <v>43</v>
      </c>
      <c r="S165" s="88"/>
      <c r="T165" s="84"/>
      <c r="U165" s="85"/>
    </row>
    <row r="166" s="72" customFormat="1" ht="20" hidden="1" customHeight="1" spans="1:21">
      <c r="A166" s="74" t="s">
        <v>633</v>
      </c>
      <c r="B166" s="75" t="s">
        <v>634</v>
      </c>
      <c r="C166" s="76" t="s">
        <v>643</v>
      </c>
      <c r="D166" s="77" t="s">
        <v>644</v>
      </c>
      <c r="E166" s="76" t="s">
        <v>643</v>
      </c>
      <c r="F166" s="74" t="s">
        <v>38</v>
      </c>
      <c r="G166" s="74" t="s">
        <v>104</v>
      </c>
      <c r="H166" s="74" t="s">
        <v>210</v>
      </c>
      <c r="I166" s="75" t="s">
        <v>41</v>
      </c>
      <c r="J166" s="75">
        <v>18135523834</v>
      </c>
      <c r="K166" s="75"/>
      <c r="L166" s="74" t="s">
        <v>645</v>
      </c>
      <c r="M166" s="78">
        <v>66</v>
      </c>
      <c r="N166" s="78" t="s">
        <v>29</v>
      </c>
      <c r="O166" s="78">
        <v>75.7</v>
      </c>
      <c r="P166" s="78">
        <v>71.82</v>
      </c>
      <c r="Q166" s="86">
        <v>3</v>
      </c>
      <c r="R166" s="87" t="s">
        <v>43</v>
      </c>
      <c r="S166" s="88"/>
      <c r="T166" s="84"/>
      <c r="U166" s="85"/>
    </row>
    <row r="167" ht="20" hidden="1" customHeight="1" spans="1:21">
      <c r="A167" s="7" t="s">
        <v>646</v>
      </c>
      <c r="B167" s="8" t="s">
        <v>647</v>
      </c>
      <c r="C167" s="13" t="s">
        <v>648</v>
      </c>
      <c r="D167" s="7" t="s">
        <v>649</v>
      </c>
      <c r="E167" s="13" t="s">
        <v>648</v>
      </c>
      <c r="F167" s="7" t="s">
        <v>38</v>
      </c>
      <c r="G167" s="7" t="s">
        <v>650</v>
      </c>
      <c r="H167" s="7" t="s">
        <v>651</v>
      </c>
      <c r="I167" s="8" t="s">
        <v>652</v>
      </c>
      <c r="J167" s="8">
        <v>13057670585</v>
      </c>
      <c r="K167" s="8" t="str">
        <f>VLOOKUP(C167,'[3]资格复审合并数据 '!$D$1:$X$65536,21,FALSE)</f>
        <v>321284199809035625</v>
      </c>
      <c r="L167" s="7" t="s">
        <v>50</v>
      </c>
      <c r="M167" s="9">
        <v>84</v>
      </c>
      <c r="N167" s="9" t="s">
        <v>29</v>
      </c>
      <c r="O167" s="9">
        <v>79.525</v>
      </c>
      <c r="P167" s="9">
        <v>81.315</v>
      </c>
      <c r="Q167" s="81">
        <v>1</v>
      </c>
      <c r="R167" s="47" t="s">
        <v>30</v>
      </c>
      <c r="S167" s="49" t="s">
        <v>31</v>
      </c>
      <c r="T167" s="50" t="s">
        <v>67</v>
      </c>
      <c r="U167" s="71"/>
    </row>
    <row r="168" s="72" customFormat="1" ht="20" hidden="1" customHeight="1" spans="1:21">
      <c r="A168" s="74" t="s">
        <v>646</v>
      </c>
      <c r="B168" s="75" t="s">
        <v>647</v>
      </c>
      <c r="C168" s="76" t="s">
        <v>653</v>
      </c>
      <c r="D168" s="74" t="s">
        <v>654</v>
      </c>
      <c r="E168" s="76" t="s">
        <v>653</v>
      </c>
      <c r="F168" s="74" t="s">
        <v>38</v>
      </c>
      <c r="G168" s="74" t="s">
        <v>521</v>
      </c>
      <c r="H168" s="74" t="s">
        <v>651</v>
      </c>
      <c r="I168" s="75" t="s">
        <v>203</v>
      </c>
      <c r="J168" s="75">
        <v>17826153122</v>
      </c>
      <c r="K168" s="75"/>
      <c r="L168" s="74" t="s">
        <v>50</v>
      </c>
      <c r="M168" s="78">
        <v>77.5</v>
      </c>
      <c r="N168" s="78" t="s">
        <v>29</v>
      </c>
      <c r="O168" s="78">
        <v>71.95</v>
      </c>
      <c r="P168" s="78">
        <v>74.17</v>
      </c>
      <c r="Q168" s="86">
        <v>2</v>
      </c>
      <c r="R168" s="87" t="s">
        <v>43</v>
      </c>
      <c r="S168" s="88"/>
      <c r="T168" s="84"/>
      <c r="U168" s="85"/>
    </row>
    <row r="169" s="72" customFormat="1" ht="20" hidden="1" customHeight="1" spans="1:21">
      <c r="A169" s="74" t="s">
        <v>646</v>
      </c>
      <c r="B169" s="75" t="s">
        <v>647</v>
      </c>
      <c r="C169" s="76" t="s">
        <v>655</v>
      </c>
      <c r="D169" s="74" t="s">
        <v>656</v>
      </c>
      <c r="E169" s="76" t="s">
        <v>655</v>
      </c>
      <c r="F169" s="74" t="s">
        <v>38</v>
      </c>
      <c r="G169" s="74" t="s">
        <v>177</v>
      </c>
      <c r="H169" s="74" t="s">
        <v>651</v>
      </c>
      <c r="I169" s="75" t="s">
        <v>41</v>
      </c>
      <c r="J169" s="75">
        <v>13053265885</v>
      </c>
      <c r="K169" s="75"/>
      <c r="L169" s="74" t="s">
        <v>657</v>
      </c>
      <c r="M169" s="78">
        <v>76.5</v>
      </c>
      <c r="N169" s="78" t="s">
        <v>29</v>
      </c>
      <c r="O169" s="78">
        <v>71.75</v>
      </c>
      <c r="P169" s="78">
        <v>73.65</v>
      </c>
      <c r="Q169" s="86">
        <v>3</v>
      </c>
      <c r="R169" s="87" t="s">
        <v>43</v>
      </c>
      <c r="S169" s="88"/>
      <c r="T169" s="84"/>
      <c r="U169" s="85"/>
    </row>
    <row r="170" s="72" customFormat="1" ht="20" hidden="1" customHeight="1" spans="1:21">
      <c r="A170" s="74" t="s">
        <v>658</v>
      </c>
      <c r="B170" s="75" t="s">
        <v>659</v>
      </c>
      <c r="C170" s="76" t="s">
        <v>660</v>
      </c>
      <c r="D170" s="77" t="s">
        <v>661</v>
      </c>
      <c r="E170" s="76" t="s">
        <v>660</v>
      </c>
      <c r="F170" s="74" t="s">
        <v>24</v>
      </c>
      <c r="G170" s="74" t="s">
        <v>39</v>
      </c>
      <c r="H170" s="74" t="s">
        <v>662</v>
      </c>
      <c r="I170" s="75" t="s">
        <v>27</v>
      </c>
      <c r="J170" s="75">
        <v>17872840199</v>
      </c>
      <c r="K170" s="75"/>
      <c r="L170" s="74" t="s">
        <v>663</v>
      </c>
      <c r="M170" s="78">
        <v>57.5</v>
      </c>
      <c r="N170" s="78" t="s">
        <v>29</v>
      </c>
      <c r="O170" s="78">
        <v>89.275</v>
      </c>
      <c r="P170" s="78">
        <v>76.565</v>
      </c>
      <c r="Q170" s="86">
        <v>1</v>
      </c>
      <c r="R170" s="82" t="s">
        <v>664</v>
      </c>
      <c r="S170" s="82" t="s">
        <v>664</v>
      </c>
      <c r="T170" s="82" t="s">
        <v>664</v>
      </c>
      <c r="U170" s="85"/>
    </row>
    <row r="171" ht="20" hidden="1" customHeight="1" spans="1:21">
      <c r="A171" s="7" t="s">
        <v>665</v>
      </c>
      <c r="B171" s="8" t="s">
        <v>666</v>
      </c>
      <c r="C171" s="13" t="s">
        <v>667</v>
      </c>
      <c r="D171" s="11" t="s">
        <v>668</v>
      </c>
      <c r="E171" s="13" t="s">
        <v>667</v>
      </c>
      <c r="F171" s="7" t="s">
        <v>38</v>
      </c>
      <c r="G171" s="7" t="s">
        <v>39</v>
      </c>
      <c r="H171" s="7" t="s">
        <v>669</v>
      </c>
      <c r="I171" s="8" t="s">
        <v>41</v>
      </c>
      <c r="J171" s="8">
        <v>15371005033</v>
      </c>
      <c r="K171" s="8" t="str">
        <f>VLOOKUP(C171,'[3]资格复审合并数据 '!$D$1:$X$65536,21,FALSE)</f>
        <v>34242219981222700X</v>
      </c>
      <c r="L171" s="7" t="s">
        <v>670</v>
      </c>
      <c r="M171" s="9">
        <v>55.5</v>
      </c>
      <c r="N171" s="9">
        <v>88.2</v>
      </c>
      <c r="O171" s="9" t="s">
        <v>29</v>
      </c>
      <c r="P171" s="9">
        <v>75.12</v>
      </c>
      <c r="Q171" s="81">
        <v>1</v>
      </c>
      <c r="R171" s="47" t="s">
        <v>30</v>
      </c>
      <c r="S171" s="49" t="s">
        <v>31</v>
      </c>
      <c r="T171" s="52" t="s">
        <v>32</v>
      </c>
      <c r="U171" s="71"/>
    </row>
    <row r="172" s="72" customFormat="1" ht="20" hidden="1" customHeight="1" spans="1:21">
      <c r="A172" s="74" t="s">
        <v>665</v>
      </c>
      <c r="B172" s="75" t="s">
        <v>666</v>
      </c>
      <c r="C172" s="76" t="s">
        <v>671</v>
      </c>
      <c r="D172" s="77" t="s">
        <v>672</v>
      </c>
      <c r="E172" s="76" t="s">
        <v>671</v>
      </c>
      <c r="F172" s="74" t="s">
        <v>38</v>
      </c>
      <c r="G172" s="77" t="s">
        <v>39</v>
      </c>
      <c r="H172" s="77" t="s">
        <v>669</v>
      </c>
      <c r="I172" s="79">
        <v>45095</v>
      </c>
      <c r="J172" s="75">
        <v>13218580155</v>
      </c>
      <c r="K172" s="75"/>
      <c r="L172" s="74" t="s">
        <v>50</v>
      </c>
      <c r="M172" s="78">
        <v>60.5</v>
      </c>
      <c r="N172" s="78">
        <v>84.6</v>
      </c>
      <c r="O172" s="78" t="s">
        <v>29</v>
      </c>
      <c r="P172" s="78">
        <v>74.96</v>
      </c>
      <c r="Q172" s="86">
        <v>2</v>
      </c>
      <c r="R172" s="87" t="s">
        <v>43</v>
      </c>
      <c r="S172" s="88"/>
      <c r="T172" s="84"/>
      <c r="U172" s="85"/>
    </row>
    <row r="173" s="72" customFormat="1" ht="20" hidden="1" customHeight="1" spans="1:21">
      <c r="A173" s="74" t="s">
        <v>665</v>
      </c>
      <c r="B173" s="75" t="s">
        <v>666</v>
      </c>
      <c r="C173" s="76" t="s">
        <v>673</v>
      </c>
      <c r="D173" s="77" t="s">
        <v>674</v>
      </c>
      <c r="E173" s="76" t="s">
        <v>673</v>
      </c>
      <c r="F173" s="74" t="s">
        <v>38</v>
      </c>
      <c r="G173" s="74" t="s">
        <v>39</v>
      </c>
      <c r="H173" s="74" t="s">
        <v>669</v>
      </c>
      <c r="I173" s="75" t="s">
        <v>27</v>
      </c>
      <c r="J173" s="75">
        <v>17314437290</v>
      </c>
      <c r="K173" s="75"/>
      <c r="L173" s="74" t="s">
        <v>675</v>
      </c>
      <c r="M173" s="78">
        <v>58</v>
      </c>
      <c r="N173" s="78">
        <v>86</v>
      </c>
      <c r="O173" s="78" t="s">
        <v>29</v>
      </c>
      <c r="P173" s="78">
        <v>74.8</v>
      </c>
      <c r="Q173" s="86">
        <v>3</v>
      </c>
      <c r="R173" s="87" t="s">
        <v>43</v>
      </c>
      <c r="S173" s="88"/>
      <c r="T173" s="84"/>
      <c r="U173" s="85"/>
    </row>
    <row r="174" ht="20" hidden="1" customHeight="1" spans="1:21">
      <c r="A174" s="7" t="s">
        <v>676</v>
      </c>
      <c r="B174" s="8" t="s">
        <v>677</v>
      </c>
      <c r="C174" s="13" t="s">
        <v>678</v>
      </c>
      <c r="D174" s="11" t="s">
        <v>679</v>
      </c>
      <c r="E174" s="13" t="s">
        <v>678</v>
      </c>
      <c r="F174" s="7" t="s">
        <v>38</v>
      </c>
      <c r="G174" s="7" t="s">
        <v>125</v>
      </c>
      <c r="H174" s="7" t="s">
        <v>680</v>
      </c>
      <c r="I174" s="8" t="s">
        <v>27</v>
      </c>
      <c r="J174" s="8">
        <v>15585248349</v>
      </c>
      <c r="K174" s="8" t="str">
        <f>VLOOKUP(C174,'[3]资格复审合并数据 '!$D$1:$X$65536,21,FALSE)</f>
        <v>522424199907212827</v>
      </c>
      <c r="L174" s="7" t="s">
        <v>681</v>
      </c>
      <c r="M174" s="9">
        <v>58</v>
      </c>
      <c r="N174" s="9">
        <v>81.8</v>
      </c>
      <c r="O174" s="9" t="s">
        <v>29</v>
      </c>
      <c r="P174" s="9">
        <v>72.28</v>
      </c>
      <c r="Q174" s="81">
        <v>1</v>
      </c>
      <c r="R174" s="47" t="s">
        <v>30</v>
      </c>
      <c r="S174" s="49" t="s">
        <v>31</v>
      </c>
      <c r="T174" s="50" t="s">
        <v>32</v>
      </c>
      <c r="U174" s="71"/>
    </row>
    <row r="175" s="72" customFormat="1" ht="20" hidden="1" customHeight="1" spans="1:21">
      <c r="A175" s="74" t="s">
        <v>676</v>
      </c>
      <c r="B175" s="75" t="s">
        <v>677</v>
      </c>
      <c r="C175" s="76" t="s">
        <v>682</v>
      </c>
      <c r="D175" s="77" t="s">
        <v>683</v>
      </c>
      <c r="E175" s="76" t="s">
        <v>682</v>
      </c>
      <c r="F175" s="74" t="s">
        <v>38</v>
      </c>
      <c r="G175" s="74" t="s">
        <v>74</v>
      </c>
      <c r="H175" s="74" t="s">
        <v>684</v>
      </c>
      <c r="I175" s="75" t="s">
        <v>27</v>
      </c>
      <c r="J175" s="75">
        <v>13787409069</v>
      </c>
      <c r="K175" s="75"/>
      <c r="L175" s="74" t="s">
        <v>685</v>
      </c>
      <c r="M175" s="78">
        <v>53</v>
      </c>
      <c r="N175" s="78">
        <v>83.2</v>
      </c>
      <c r="O175" s="78" t="s">
        <v>29</v>
      </c>
      <c r="P175" s="78">
        <v>71.12</v>
      </c>
      <c r="Q175" s="86">
        <v>2</v>
      </c>
      <c r="R175" s="87" t="s">
        <v>43</v>
      </c>
      <c r="S175" s="88"/>
      <c r="T175" s="84"/>
      <c r="U175" s="85"/>
    </row>
    <row r="176" s="72" customFormat="1" ht="20" hidden="1" customHeight="1" spans="1:21">
      <c r="A176" s="74" t="s">
        <v>676</v>
      </c>
      <c r="B176" s="75" t="s">
        <v>677</v>
      </c>
      <c r="C176" s="76" t="s">
        <v>686</v>
      </c>
      <c r="D176" s="77" t="s">
        <v>687</v>
      </c>
      <c r="E176" s="76" t="s">
        <v>686</v>
      </c>
      <c r="F176" s="74" t="s">
        <v>24</v>
      </c>
      <c r="G176" s="74" t="s">
        <v>146</v>
      </c>
      <c r="H176" s="74" t="s">
        <v>684</v>
      </c>
      <c r="I176" s="75" t="s">
        <v>27</v>
      </c>
      <c r="J176" s="75">
        <v>18269857923</v>
      </c>
      <c r="K176" s="75"/>
      <c r="L176" s="74" t="s">
        <v>688</v>
      </c>
      <c r="M176" s="78">
        <v>56</v>
      </c>
      <c r="N176" s="78">
        <v>79.2</v>
      </c>
      <c r="O176" s="78" t="s">
        <v>29</v>
      </c>
      <c r="P176" s="78">
        <v>69.92</v>
      </c>
      <c r="Q176" s="86">
        <v>3</v>
      </c>
      <c r="R176" s="87" t="s">
        <v>43</v>
      </c>
      <c r="S176" s="88"/>
      <c r="T176" s="84"/>
      <c r="U176" s="85"/>
    </row>
    <row r="177" ht="20" hidden="1" customHeight="1" spans="1:21">
      <c r="A177" s="7" t="s">
        <v>689</v>
      </c>
      <c r="B177" s="8" t="s">
        <v>690</v>
      </c>
      <c r="C177" s="13" t="s">
        <v>691</v>
      </c>
      <c r="D177" s="11" t="s">
        <v>692</v>
      </c>
      <c r="E177" s="13" t="s">
        <v>691</v>
      </c>
      <c r="F177" s="7" t="s">
        <v>38</v>
      </c>
      <c r="G177" s="7" t="s">
        <v>125</v>
      </c>
      <c r="H177" s="7" t="s">
        <v>693</v>
      </c>
      <c r="I177" s="8" t="s">
        <v>27</v>
      </c>
      <c r="J177" s="8">
        <v>18860970185</v>
      </c>
      <c r="K177" s="8" t="str">
        <f>VLOOKUP(C177,'[3]资格复审合并数据 '!$D$1:$X$65536,21,FALSE)</f>
        <v>321283199407290029</v>
      </c>
      <c r="L177" s="7" t="s">
        <v>174</v>
      </c>
      <c r="M177" s="9">
        <v>73</v>
      </c>
      <c r="N177" s="9">
        <v>84.2</v>
      </c>
      <c r="O177" s="9" t="s">
        <v>29</v>
      </c>
      <c r="P177" s="9">
        <v>79.72</v>
      </c>
      <c r="Q177" s="81">
        <v>1</v>
      </c>
      <c r="R177" s="47" t="s">
        <v>30</v>
      </c>
      <c r="S177" s="49" t="s">
        <v>31</v>
      </c>
      <c r="T177" s="50" t="s">
        <v>32</v>
      </c>
      <c r="U177" s="71"/>
    </row>
    <row r="178" ht="20" hidden="1" customHeight="1" spans="1:21">
      <c r="A178" s="7" t="s">
        <v>689</v>
      </c>
      <c r="B178" s="8" t="s">
        <v>690</v>
      </c>
      <c r="C178" s="13" t="s">
        <v>694</v>
      </c>
      <c r="D178" s="11" t="s">
        <v>695</v>
      </c>
      <c r="E178" s="13" t="s">
        <v>694</v>
      </c>
      <c r="F178" s="7" t="s">
        <v>38</v>
      </c>
      <c r="G178" s="7" t="s">
        <v>696</v>
      </c>
      <c r="H178" s="7" t="s">
        <v>689</v>
      </c>
      <c r="I178" s="8" t="s">
        <v>242</v>
      </c>
      <c r="J178" s="8">
        <v>15950745984</v>
      </c>
      <c r="K178" s="8" t="str">
        <f>VLOOKUP(C178,'[3]资格复审合并数据 '!$D$1:$X$65536,21,FALSE)</f>
        <v>32120119970113142X</v>
      </c>
      <c r="L178" s="7" t="s">
        <v>276</v>
      </c>
      <c r="M178" s="9">
        <v>81</v>
      </c>
      <c r="N178" s="9">
        <v>75</v>
      </c>
      <c r="O178" s="9" t="s">
        <v>29</v>
      </c>
      <c r="P178" s="9">
        <v>77.4</v>
      </c>
      <c r="Q178" s="81">
        <v>2</v>
      </c>
      <c r="R178" s="47" t="s">
        <v>30</v>
      </c>
      <c r="S178" s="49" t="s">
        <v>31</v>
      </c>
      <c r="T178" s="50" t="s">
        <v>244</v>
      </c>
      <c r="U178" s="71"/>
    </row>
    <row r="179" ht="20" hidden="1" customHeight="1" spans="1:21">
      <c r="A179" s="7" t="s">
        <v>689</v>
      </c>
      <c r="B179" s="8" t="s">
        <v>690</v>
      </c>
      <c r="C179" s="13" t="s">
        <v>697</v>
      </c>
      <c r="D179" s="11" t="s">
        <v>698</v>
      </c>
      <c r="E179" s="13" t="s">
        <v>697</v>
      </c>
      <c r="F179" s="7" t="s">
        <v>24</v>
      </c>
      <c r="G179" s="7" t="s">
        <v>233</v>
      </c>
      <c r="H179" s="7" t="s">
        <v>689</v>
      </c>
      <c r="I179" s="8" t="s">
        <v>41</v>
      </c>
      <c r="J179" s="8">
        <v>15136439101</v>
      </c>
      <c r="K179" s="8" t="str">
        <f>VLOOKUP(C179,'[3]资格复审合并数据 '!$D$1:$X$65536,21,FALSE)</f>
        <v>411424198909158472</v>
      </c>
      <c r="L179" s="7" t="s">
        <v>699</v>
      </c>
      <c r="M179" s="9">
        <v>64.5</v>
      </c>
      <c r="N179" s="9">
        <v>84.8</v>
      </c>
      <c r="O179" s="9" t="s">
        <v>29</v>
      </c>
      <c r="P179" s="9">
        <v>76.68</v>
      </c>
      <c r="Q179" s="81">
        <v>3</v>
      </c>
      <c r="R179" s="47" t="s">
        <v>30</v>
      </c>
      <c r="S179" s="49" t="s">
        <v>31</v>
      </c>
      <c r="T179" s="50" t="s">
        <v>32</v>
      </c>
      <c r="U179" s="71"/>
    </row>
    <row r="180" ht="20" hidden="1" customHeight="1" spans="1:21">
      <c r="A180" s="7" t="s">
        <v>689</v>
      </c>
      <c r="B180" s="8" t="s">
        <v>690</v>
      </c>
      <c r="C180" s="13" t="s">
        <v>700</v>
      </c>
      <c r="D180" s="11" t="s">
        <v>701</v>
      </c>
      <c r="E180" s="13" t="s">
        <v>700</v>
      </c>
      <c r="F180" s="7" t="s">
        <v>38</v>
      </c>
      <c r="G180" s="7" t="s">
        <v>39</v>
      </c>
      <c r="H180" s="7" t="s">
        <v>689</v>
      </c>
      <c r="I180" s="8" t="s">
        <v>702</v>
      </c>
      <c r="J180" s="8">
        <v>13812478053</v>
      </c>
      <c r="K180" s="8" t="str">
        <f>VLOOKUP(C180,'[3]资格复审合并数据 '!$D$1:$X$65536,21,FALSE)</f>
        <v>321281200007023709</v>
      </c>
      <c r="L180" s="7" t="s">
        <v>703</v>
      </c>
      <c r="M180" s="9">
        <v>60.5</v>
      </c>
      <c r="N180" s="9">
        <v>84.8</v>
      </c>
      <c r="O180" s="9" t="s">
        <v>29</v>
      </c>
      <c r="P180" s="9">
        <v>75.08</v>
      </c>
      <c r="Q180" s="81">
        <v>4</v>
      </c>
      <c r="R180" s="47" t="s">
        <v>30</v>
      </c>
      <c r="S180" s="54" t="s">
        <v>704</v>
      </c>
      <c r="T180" s="50" t="s">
        <v>32</v>
      </c>
      <c r="U180" s="71"/>
    </row>
    <row r="181" ht="20" hidden="1" customHeight="1" spans="1:21">
      <c r="A181" s="7" t="s">
        <v>689</v>
      </c>
      <c r="B181" s="8" t="s">
        <v>690</v>
      </c>
      <c r="C181" s="13" t="s">
        <v>705</v>
      </c>
      <c r="D181" s="11" t="s">
        <v>706</v>
      </c>
      <c r="E181" s="13" t="s">
        <v>705</v>
      </c>
      <c r="F181" s="7" t="s">
        <v>38</v>
      </c>
      <c r="G181" s="7" t="s">
        <v>79</v>
      </c>
      <c r="H181" s="7" t="s">
        <v>693</v>
      </c>
      <c r="I181" s="8" t="s">
        <v>49</v>
      </c>
      <c r="J181" s="8">
        <v>19515790367</v>
      </c>
      <c r="K181" s="8" t="str">
        <f>VLOOKUP(C181,'[3]资格复审合并数据 '!$D$1:$X$65536,21,FALSE)</f>
        <v>321281199111018103</v>
      </c>
      <c r="L181" s="7" t="s">
        <v>703</v>
      </c>
      <c r="M181" s="9">
        <v>63.5</v>
      </c>
      <c r="N181" s="9">
        <v>82.2</v>
      </c>
      <c r="O181" s="9" t="s">
        <v>29</v>
      </c>
      <c r="P181" s="9">
        <v>74.72</v>
      </c>
      <c r="Q181" s="81">
        <v>5</v>
      </c>
      <c r="R181" s="47" t="s">
        <v>30</v>
      </c>
      <c r="S181" s="54" t="s">
        <v>31</v>
      </c>
      <c r="T181" s="50" t="s">
        <v>32</v>
      </c>
      <c r="U181" s="71"/>
    </row>
    <row r="182" ht="20" hidden="1" customHeight="1" spans="1:21">
      <c r="A182" s="7" t="s">
        <v>689</v>
      </c>
      <c r="B182" s="8" t="s">
        <v>690</v>
      </c>
      <c r="C182" s="13" t="s">
        <v>707</v>
      </c>
      <c r="D182" s="11" t="s">
        <v>708</v>
      </c>
      <c r="E182" s="13" t="s">
        <v>707</v>
      </c>
      <c r="F182" s="7" t="s">
        <v>38</v>
      </c>
      <c r="G182" s="7" t="s">
        <v>221</v>
      </c>
      <c r="H182" s="7" t="s">
        <v>689</v>
      </c>
      <c r="I182" s="8" t="s">
        <v>41</v>
      </c>
      <c r="J182" s="8">
        <v>19852190690</v>
      </c>
      <c r="K182" s="8" t="str">
        <f>VLOOKUP(C182,'[3]资格复审合并数据 '!$D$1:$X$65536,21,FALSE)</f>
        <v>321202199903200020</v>
      </c>
      <c r="L182" s="7" t="s">
        <v>96</v>
      </c>
      <c r="M182" s="9">
        <v>65</v>
      </c>
      <c r="N182" s="9">
        <v>81.2</v>
      </c>
      <c r="O182" s="9" t="s">
        <v>29</v>
      </c>
      <c r="P182" s="9">
        <v>74.72</v>
      </c>
      <c r="Q182" s="81">
        <v>6</v>
      </c>
      <c r="R182" s="47" t="s">
        <v>30</v>
      </c>
      <c r="S182" s="49" t="s">
        <v>31</v>
      </c>
      <c r="T182" s="50" t="s">
        <v>32</v>
      </c>
      <c r="U182" s="71"/>
    </row>
    <row r="183" ht="20" hidden="1" customHeight="1" spans="1:21">
      <c r="A183" s="7" t="s">
        <v>689</v>
      </c>
      <c r="B183" s="8" t="s">
        <v>690</v>
      </c>
      <c r="C183" s="13" t="s">
        <v>709</v>
      </c>
      <c r="D183" s="11" t="s">
        <v>710</v>
      </c>
      <c r="E183" s="13" t="s">
        <v>709</v>
      </c>
      <c r="F183" s="7" t="s">
        <v>38</v>
      </c>
      <c r="G183" s="7" t="s">
        <v>79</v>
      </c>
      <c r="H183" s="7" t="s">
        <v>689</v>
      </c>
      <c r="I183" s="8" t="s">
        <v>27</v>
      </c>
      <c r="J183" s="8">
        <v>15861367701</v>
      </c>
      <c r="K183" s="8" t="str">
        <f>VLOOKUP(C183,'[3]资格复审合并数据 '!$D$1:$X$65536,21,FALSE)</f>
        <v>321284199905226026</v>
      </c>
      <c r="L183" s="7" t="s">
        <v>50</v>
      </c>
      <c r="M183" s="9">
        <v>61.5</v>
      </c>
      <c r="N183" s="9">
        <v>82.6</v>
      </c>
      <c r="O183" s="9" t="s">
        <v>29</v>
      </c>
      <c r="P183" s="9">
        <v>74.16</v>
      </c>
      <c r="Q183" s="81">
        <v>7</v>
      </c>
      <c r="R183" s="47" t="s">
        <v>30</v>
      </c>
      <c r="S183" s="49" t="s">
        <v>31</v>
      </c>
      <c r="T183" s="50" t="s">
        <v>32</v>
      </c>
      <c r="U183" s="71"/>
    </row>
    <row r="184" ht="20" hidden="1" customHeight="1" spans="1:21">
      <c r="A184" s="7" t="s">
        <v>689</v>
      </c>
      <c r="B184" s="8" t="s">
        <v>690</v>
      </c>
      <c r="C184" s="13" t="s">
        <v>711</v>
      </c>
      <c r="D184" s="11" t="s">
        <v>712</v>
      </c>
      <c r="E184" s="13" t="s">
        <v>711</v>
      </c>
      <c r="F184" s="7" t="s">
        <v>38</v>
      </c>
      <c r="G184" s="7" t="s">
        <v>79</v>
      </c>
      <c r="H184" s="7" t="s">
        <v>689</v>
      </c>
      <c r="I184" s="8" t="s">
        <v>49</v>
      </c>
      <c r="J184" s="8">
        <v>17354993935</v>
      </c>
      <c r="K184" s="8" t="str">
        <f>VLOOKUP(C184,'[3]资格复审合并数据 '!$D$1:$X$65536,21,FALSE)</f>
        <v>321284199812156022</v>
      </c>
      <c r="L184" s="7" t="s">
        <v>50</v>
      </c>
      <c r="M184" s="9">
        <v>65.5</v>
      </c>
      <c r="N184" s="9">
        <v>79</v>
      </c>
      <c r="O184" s="9" t="s">
        <v>29</v>
      </c>
      <c r="P184" s="9">
        <v>73.6</v>
      </c>
      <c r="Q184" s="81">
        <v>8</v>
      </c>
      <c r="R184" s="47" t="s">
        <v>30</v>
      </c>
      <c r="S184" s="49" t="s">
        <v>31</v>
      </c>
      <c r="T184" s="50" t="s">
        <v>32</v>
      </c>
      <c r="U184" s="71"/>
    </row>
    <row r="185" ht="20" hidden="1" customHeight="1" spans="1:21">
      <c r="A185" s="7" t="s">
        <v>713</v>
      </c>
      <c r="B185" s="8" t="s">
        <v>714</v>
      </c>
      <c r="C185" s="13" t="s">
        <v>715</v>
      </c>
      <c r="D185" s="11" t="s">
        <v>716</v>
      </c>
      <c r="E185" s="13" t="s">
        <v>715</v>
      </c>
      <c r="F185" s="7" t="s">
        <v>24</v>
      </c>
      <c r="G185" s="7" t="s">
        <v>160</v>
      </c>
      <c r="H185" s="7" t="s">
        <v>717</v>
      </c>
      <c r="I185" s="8" t="s">
        <v>626</v>
      </c>
      <c r="J185" s="8">
        <v>17802528156</v>
      </c>
      <c r="K185" s="8" t="str">
        <f>VLOOKUP(C185,'[3]资格复审合并数据 '!$D$1:$X$65536,21,FALSE)</f>
        <v>321284199710054017</v>
      </c>
      <c r="L185" s="7" t="s">
        <v>50</v>
      </c>
      <c r="M185" s="9">
        <v>80.5</v>
      </c>
      <c r="N185" s="9">
        <v>83</v>
      </c>
      <c r="O185" s="9" t="s">
        <v>29</v>
      </c>
      <c r="P185" s="9">
        <v>82</v>
      </c>
      <c r="Q185" s="81">
        <v>1</v>
      </c>
      <c r="R185" s="47" t="s">
        <v>30</v>
      </c>
      <c r="S185" s="49" t="s">
        <v>31</v>
      </c>
      <c r="T185" s="50" t="s">
        <v>32</v>
      </c>
      <c r="U185" s="71"/>
    </row>
    <row r="186" ht="20" hidden="1" customHeight="1" spans="1:21">
      <c r="A186" s="7" t="s">
        <v>713</v>
      </c>
      <c r="B186" s="8" t="s">
        <v>714</v>
      </c>
      <c r="C186" s="13" t="s">
        <v>718</v>
      </c>
      <c r="D186" s="11" t="s">
        <v>719</v>
      </c>
      <c r="E186" s="13" t="s">
        <v>718</v>
      </c>
      <c r="F186" s="7" t="s">
        <v>38</v>
      </c>
      <c r="G186" s="7" t="s">
        <v>720</v>
      </c>
      <c r="H186" s="7" t="s">
        <v>717</v>
      </c>
      <c r="I186" s="8" t="s">
        <v>41</v>
      </c>
      <c r="J186" s="8">
        <v>15295260601</v>
      </c>
      <c r="K186" s="8" t="str">
        <f>VLOOKUP(C186,'[3]资格复审合并数据 '!$D$1:$X$65536,21,FALSE)</f>
        <v>321281199906191882</v>
      </c>
      <c r="L186" s="7" t="s">
        <v>703</v>
      </c>
      <c r="M186" s="9">
        <v>79</v>
      </c>
      <c r="N186" s="9">
        <v>83.6</v>
      </c>
      <c r="O186" s="9" t="s">
        <v>29</v>
      </c>
      <c r="P186" s="9">
        <v>81.76</v>
      </c>
      <c r="Q186" s="81">
        <v>2</v>
      </c>
      <c r="R186" s="47" t="s">
        <v>30</v>
      </c>
      <c r="S186" s="54" t="s">
        <v>31</v>
      </c>
      <c r="T186" s="50" t="s">
        <v>67</v>
      </c>
      <c r="U186" s="71"/>
    </row>
    <row r="187" s="72" customFormat="1" ht="20" hidden="1" customHeight="1" spans="1:21">
      <c r="A187" s="74" t="s">
        <v>713</v>
      </c>
      <c r="B187" s="75" t="s">
        <v>714</v>
      </c>
      <c r="C187" s="76" t="s">
        <v>721</v>
      </c>
      <c r="D187" s="77" t="s">
        <v>722</v>
      </c>
      <c r="E187" s="76" t="s">
        <v>721</v>
      </c>
      <c r="F187" s="74" t="s">
        <v>24</v>
      </c>
      <c r="G187" s="74" t="s">
        <v>723</v>
      </c>
      <c r="H187" s="74" t="s">
        <v>717</v>
      </c>
      <c r="I187" s="75" t="s">
        <v>27</v>
      </c>
      <c r="J187" s="75">
        <v>17626989481</v>
      </c>
      <c r="K187" s="75"/>
      <c r="L187" s="74" t="s">
        <v>106</v>
      </c>
      <c r="M187" s="78">
        <v>71.5</v>
      </c>
      <c r="N187" s="78">
        <v>86.2</v>
      </c>
      <c r="O187" s="78" t="s">
        <v>29</v>
      </c>
      <c r="P187" s="78">
        <v>80.32</v>
      </c>
      <c r="Q187" s="86">
        <v>3</v>
      </c>
      <c r="R187" s="87" t="s">
        <v>43</v>
      </c>
      <c r="S187" s="88"/>
      <c r="T187" s="84"/>
      <c r="U187" s="85"/>
    </row>
    <row r="188" s="72" customFormat="1" ht="20" hidden="1" customHeight="1" spans="1:21">
      <c r="A188" s="74" t="s">
        <v>713</v>
      </c>
      <c r="B188" s="75" t="s">
        <v>714</v>
      </c>
      <c r="C188" s="76" t="s">
        <v>724</v>
      </c>
      <c r="D188" s="77" t="s">
        <v>725</v>
      </c>
      <c r="E188" s="76" t="s">
        <v>724</v>
      </c>
      <c r="F188" s="74" t="s">
        <v>38</v>
      </c>
      <c r="G188" s="74" t="s">
        <v>160</v>
      </c>
      <c r="H188" s="74" t="s">
        <v>717</v>
      </c>
      <c r="I188" s="79">
        <v>45453</v>
      </c>
      <c r="J188" s="75">
        <v>15893880353</v>
      </c>
      <c r="K188" s="75"/>
      <c r="L188" s="74" t="s">
        <v>726</v>
      </c>
      <c r="M188" s="78">
        <v>71.5</v>
      </c>
      <c r="N188" s="78">
        <v>84.2</v>
      </c>
      <c r="O188" s="78" t="s">
        <v>29</v>
      </c>
      <c r="P188" s="78">
        <v>79.12</v>
      </c>
      <c r="Q188" s="86">
        <v>4</v>
      </c>
      <c r="R188" s="87" t="s">
        <v>43</v>
      </c>
      <c r="S188" s="88"/>
      <c r="T188" s="84"/>
      <c r="U188" s="85"/>
    </row>
    <row r="189" s="72" customFormat="1" ht="20" hidden="1" customHeight="1" spans="1:21">
      <c r="A189" s="74" t="s">
        <v>713</v>
      </c>
      <c r="B189" s="75" t="s">
        <v>714</v>
      </c>
      <c r="C189" s="76" t="s">
        <v>727</v>
      </c>
      <c r="D189" s="77" t="s">
        <v>728</v>
      </c>
      <c r="E189" s="76" t="s">
        <v>727</v>
      </c>
      <c r="F189" s="74" t="s">
        <v>24</v>
      </c>
      <c r="G189" s="74" t="s">
        <v>125</v>
      </c>
      <c r="H189" s="74" t="s">
        <v>717</v>
      </c>
      <c r="I189" s="75" t="s">
        <v>27</v>
      </c>
      <c r="J189" s="75">
        <v>15896275651</v>
      </c>
      <c r="K189" s="75"/>
      <c r="L189" s="74" t="s">
        <v>174</v>
      </c>
      <c r="M189" s="78">
        <v>73</v>
      </c>
      <c r="N189" s="78">
        <v>82.6</v>
      </c>
      <c r="O189" s="78" t="s">
        <v>29</v>
      </c>
      <c r="P189" s="78">
        <v>78.76</v>
      </c>
      <c r="Q189" s="86">
        <v>5</v>
      </c>
      <c r="R189" s="87" t="s">
        <v>43</v>
      </c>
      <c r="S189" s="88"/>
      <c r="T189" s="84"/>
      <c r="U189" s="85"/>
    </row>
    <row r="190" s="72" customFormat="1" ht="20" hidden="1" customHeight="1" spans="1:21">
      <c r="A190" s="74" t="s">
        <v>713</v>
      </c>
      <c r="B190" s="75" t="s">
        <v>714</v>
      </c>
      <c r="C190" s="76" t="s">
        <v>729</v>
      </c>
      <c r="D190" s="77" t="s">
        <v>730</v>
      </c>
      <c r="E190" s="76" t="s">
        <v>729</v>
      </c>
      <c r="F190" s="74" t="s">
        <v>24</v>
      </c>
      <c r="G190" s="74" t="s">
        <v>74</v>
      </c>
      <c r="H190" s="74" t="s">
        <v>731</v>
      </c>
      <c r="I190" s="75" t="s">
        <v>27</v>
      </c>
      <c r="J190" s="75">
        <v>13666325238</v>
      </c>
      <c r="K190" s="75"/>
      <c r="L190" s="74" t="s">
        <v>732</v>
      </c>
      <c r="M190" s="78">
        <v>72</v>
      </c>
      <c r="N190" s="78">
        <v>79.2</v>
      </c>
      <c r="O190" s="78" t="s">
        <v>29</v>
      </c>
      <c r="P190" s="78">
        <v>76.32</v>
      </c>
      <c r="Q190" s="86">
        <v>6</v>
      </c>
      <c r="R190" s="87" t="s">
        <v>43</v>
      </c>
      <c r="S190" s="88"/>
      <c r="T190" s="84"/>
      <c r="U190" s="85"/>
    </row>
    <row r="191" s="72" customFormat="1" ht="20" hidden="1" customHeight="1" spans="1:21">
      <c r="A191" s="74" t="s">
        <v>713</v>
      </c>
      <c r="B191" s="75" t="s">
        <v>714</v>
      </c>
      <c r="C191" s="76" t="s">
        <v>733</v>
      </c>
      <c r="D191" s="77" t="s">
        <v>734</v>
      </c>
      <c r="E191" s="76" t="s">
        <v>733</v>
      </c>
      <c r="F191" s="74" t="s">
        <v>24</v>
      </c>
      <c r="G191" s="74" t="s">
        <v>735</v>
      </c>
      <c r="H191" s="74" t="s">
        <v>717</v>
      </c>
      <c r="I191" s="79">
        <v>45453</v>
      </c>
      <c r="J191" s="75">
        <v>15852953250</v>
      </c>
      <c r="K191" s="75"/>
      <c r="L191" s="74" t="s">
        <v>703</v>
      </c>
      <c r="M191" s="78">
        <v>75</v>
      </c>
      <c r="N191" s="78">
        <v>77</v>
      </c>
      <c r="O191" s="78" t="s">
        <v>29</v>
      </c>
      <c r="P191" s="78">
        <v>76.2</v>
      </c>
      <c r="Q191" s="86">
        <v>7</v>
      </c>
      <c r="R191" s="87" t="s">
        <v>43</v>
      </c>
      <c r="S191" s="88"/>
      <c r="T191" s="84"/>
      <c r="U191" s="85"/>
    </row>
    <row r="192" ht="20" hidden="1" customHeight="1" spans="1:21">
      <c r="A192" s="7" t="s">
        <v>736</v>
      </c>
      <c r="B192" s="8" t="s">
        <v>737</v>
      </c>
      <c r="C192" s="13" t="s">
        <v>738</v>
      </c>
      <c r="D192" s="11" t="s">
        <v>739</v>
      </c>
      <c r="E192" s="13" t="s">
        <v>738</v>
      </c>
      <c r="F192" s="7" t="s">
        <v>38</v>
      </c>
      <c r="G192" s="7" t="s">
        <v>740</v>
      </c>
      <c r="H192" s="7" t="s">
        <v>741</v>
      </c>
      <c r="I192" s="8" t="s">
        <v>27</v>
      </c>
      <c r="J192" s="8">
        <v>18503309010</v>
      </c>
      <c r="K192" s="8" t="str">
        <f>VLOOKUP(C192,'[3]资格复审合并数据 '!$D$1:$X$65536,21,FALSE)</f>
        <v>410923200005296143</v>
      </c>
      <c r="L192" s="7" t="s">
        <v>742</v>
      </c>
      <c r="M192" s="9">
        <v>70</v>
      </c>
      <c r="N192" s="9">
        <v>79.6</v>
      </c>
      <c r="O192" s="9" t="s">
        <v>29</v>
      </c>
      <c r="P192" s="9">
        <v>75.76</v>
      </c>
      <c r="Q192" s="81">
        <v>1</v>
      </c>
      <c r="R192" s="47" t="s">
        <v>30</v>
      </c>
      <c r="S192" s="54" t="s">
        <v>31</v>
      </c>
      <c r="T192" s="50" t="s">
        <v>67</v>
      </c>
      <c r="U192" s="71"/>
    </row>
    <row r="193" ht="20" hidden="1" customHeight="1" spans="1:21">
      <c r="A193" s="7" t="s">
        <v>743</v>
      </c>
      <c r="B193" s="8" t="s">
        <v>744</v>
      </c>
      <c r="C193" s="13" t="s">
        <v>745</v>
      </c>
      <c r="D193" s="11" t="s">
        <v>746</v>
      </c>
      <c r="E193" s="13" t="s">
        <v>745</v>
      </c>
      <c r="F193" s="7" t="s">
        <v>38</v>
      </c>
      <c r="G193" s="7" t="s">
        <v>747</v>
      </c>
      <c r="H193" s="7" t="s">
        <v>748</v>
      </c>
      <c r="I193" s="8" t="s">
        <v>27</v>
      </c>
      <c r="J193" s="8">
        <v>18115926086</v>
      </c>
      <c r="K193" s="8" t="str">
        <f>VLOOKUP(C193,'[3]资格复审合并数据 '!$D$1:$X$65536,21,FALSE)</f>
        <v>321283199907141425</v>
      </c>
      <c r="L193" s="7" t="s">
        <v>174</v>
      </c>
      <c r="M193" s="9">
        <v>57</v>
      </c>
      <c r="N193" s="9">
        <v>81</v>
      </c>
      <c r="O193" s="9" t="s">
        <v>29</v>
      </c>
      <c r="P193" s="9">
        <v>71.4</v>
      </c>
      <c r="Q193" s="81">
        <v>1</v>
      </c>
      <c r="R193" s="47" t="s">
        <v>30</v>
      </c>
      <c r="S193" s="49" t="s">
        <v>31</v>
      </c>
      <c r="T193" s="50" t="s">
        <v>67</v>
      </c>
      <c r="U193" s="71"/>
    </row>
    <row r="194" s="72" customFormat="1" ht="20" hidden="1" customHeight="1" spans="1:21">
      <c r="A194" s="74" t="s">
        <v>743</v>
      </c>
      <c r="B194" s="75" t="s">
        <v>744</v>
      </c>
      <c r="C194" s="76" t="s">
        <v>749</v>
      </c>
      <c r="D194" s="77" t="s">
        <v>750</v>
      </c>
      <c r="E194" s="76" t="s">
        <v>749</v>
      </c>
      <c r="F194" s="74" t="s">
        <v>38</v>
      </c>
      <c r="G194" s="74" t="s">
        <v>751</v>
      </c>
      <c r="H194" s="74" t="s">
        <v>752</v>
      </c>
      <c r="I194" s="75" t="s">
        <v>41</v>
      </c>
      <c r="J194" s="75">
        <v>13057518058</v>
      </c>
      <c r="K194" s="75"/>
      <c r="L194" s="74" t="s">
        <v>50</v>
      </c>
      <c r="M194" s="78">
        <v>53</v>
      </c>
      <c r="N194" s="78">
        <v>75</v>
      </c>
      <c r="O194" s="78" t="s">
        <v>29</v>
      </c>
      <c r="P194" s="78">
        <v>66.2</v>
      </c>
      <c r="Q194" s="86">
        <v>2</v>
      </c>
      <c r="R194" s="87" t="s">
        <v>43</v>
      </c>
      <c r="S194" s="88"/>
      <c r="T194" s="84"/>
      <c r="U194" s="85"/>
    </row>
    <row r="195" s="73" customFormat="1" ht="20" hidden="1" customHeight="1" spans="1:21">
      <c r="A195" s="107" t="s">
        <v>753</v>
      </c>
      <c r="B195" s="108" t="s">
        <v>754</v>
      </c>
      <c r="C195" s="109" t="s">
        <v>755</v>
      </c>
      <c r="D195" s="110" t="s">
        <v>756</v>
      </c>
      <c r="E195" s="109" t="s">
        <v>755</v>
      </c>
      <c r="F195" s="107" t="s">
        <v>38</v>
      </c>
      <c r="G195" s="107" t="s">
        <v>757</v>
      </c>
      <c r="H195" s="107" t="s">
        <v>758</v>
      </c>
      <c r="I195" s="108" t="s">
        <v>759</v>
      </c>
      <c r="J195" s="108">
        <v>15298506699</v>
      </c>
      <c r="K195" s="108" t="str">
        <f>VLOOKUP(C195,'[3]资格复审合并数据 '!$D$1:$X$65536,21,FALSE)</f>
        <v>320821199901291521</v>
      </c>
      <c r="L195" s="107" t="s">
        <v>138</v>
      </c>
      <c r="M195" s="111">
        <v>62</v>
      </c>
      <c r="N195" s="111">
        <v>81.6</v>
      </c>
      <c r="O195" s="111" t="s">
        <v>29</v>
      </c>
      <c r="P195" s="111">
        <v>73.76</v>
      </c>
      <c r="Q195" s="112">
        <v>1</v>
      </c>
      <c r="R195" s="113" t="s">
        <v>30</v>
      </c>
      <c r="S195" s="114" t="s">
        <v>31</v>
      </c>
      <c r="T195" s="115" t="s">
        <v>760</v>
      </c>
      <c r="U195" s="116"/>
    </row>
    <row r="196" s="72" customFormat="1" ht="20" hidden="1" customHeight="1" spans="1:21">
      <c r="A196" s="74" t="s">
        <v>753</v>
      </c>
      <c r="B196" s="75" t="s">
        <v>754</v>
      </c>
      <c r="C196" s="76" t="s">
        <v>761</v>
      </c>
      <c r="D196" s="77" t="s">
        <v>762</v>
      </c>
      <c r="E196" s="76" t="s">
        <v>761</v>
      </c>
      <c r="F196" s="74" t="s">
        <v>38</v>
      </c>
      <c r="G196" s="74" t="s">
        <v>763</v>
      </c>
      <c r="H196" s="74" t="s">
        <v>764</v>
      </c>
      <c r="I196" s="75" t="s">
        <v>27</v>
      </c>
      <c r="J196" s="75">
        <v>18951165296</v>
      </c>
      <c r="K196" s="75"/>
      <c r="L196" s="74" t="s">
        <v>96</v>
      </c>
      <c r="M196" s="78">
        <v>59</v>
      </c>
      <c r="N196" s="78">
        <v>79.2</v>
      </c>
      <c r="O196" s="78" t="s">
        <v>29</v>
      </c>
      <c r="P196" s="78">
        <v>71.12</v>
      </c>
      <c r="Q196" s="86">
        <v>2</v>
      </c>
      <c r="R196" s="87" t="s">
        <v>43</v>
      </c>
      <c r="S196" s="88"/>
      <c r="T196" s="84"/>
      <c r="U196" s="85"/>
    </row>
    <row r="197" s="72" customFormat="1" ht="20" hidden="1" customHeight="1" spans="1:21">
      <c r="A197" s="74" t="s">
        <v>753</v>
      </c>
      <c r="B197" s="75" t="s">
        <v>754</v>
      </c>
      <c r="C197" s="76" t="s">
        <v>765</v>
      </c>
      <c r="D197" s="77" t="s">
        <v>766</v>
      </c>
      <c r="E197" s="76" t="s">
        <v>765</v>
      </c>
      <c r="F197" s="74" t="s">
        <v>38</v>
      </c>
      <c r="G197" s="74" t="s">
        <v>767</v>
      </c>
      <c r="H197" s="74" t="s">
        <v>768</v>
      </c>
      <c r="I197" s="75" t="s">
        <v>769</v>
      </c>
      <c r="J197" s="75">
        <v>15650265021</v>
      </c>
      <c r="K197" s="75"/>
      <c r="L197" s="74" t="s">
        <v>770</v>
      </c>
      <c r="M197" s="78">
        <v>56</v>
      </c>
      <c r="N197" s="78">
        <v>76</v>
      </c>
      <c r="O197" s="78" t="s">
        <v>29</v>
      </c>
      <c r="P197" s="78">
        <v>68</v>
      </c>
      <c r="Q197" s="86">
        <v>3</v>
      </c>
      <c r="R197" s="87" t="s">
        <v>43</v>
      </c>
      <c r="S197" s="88"/>
      <c r="T197" s="84"/>
      <c r="U197" s="85"/>
    </row>
    <row r="198" s="72" customFormat="1" ht="20" hidden="1" customHeight="1" spans="1:21">
      <c r="A198" s="74" t="s">
        <v>771</v>
      </c>
      <c r="B198" s="75" t="s">
        <v>772</v>
      </c>
      <c r="C198" s="76" t="s">
        <v>773</v>
      </c>
      <c r="D198" s="77" t="s">
        <v>774</v>
      </c>
      <c r="E198" s="76" t="s">
        <v>773</v>
      </c>
      <c r="F198" s="74" t="s">
        <v>38</v>
      </c>
      <c r="G198" s="74" t="s">
        <v>775</v>
      </c>
      <c r="H198" s="74" t="s">
        <v>776</v>
      </c>
      <c r="I198" s="75" t="s">
        <v>41</v>
      </c>
      <c r="J198" s="75">
        <v>18168560019</v>
      </c>
      <c r="K198" s="75" t="str">
        <f>VLOOKUP(C198,'[3]资格复审合并数据 '!$D$1:$X$65536,21,FALSE)</f>
        <v>321202199908030024</v>
      </c>
      <c r="L198" s="74" t="s">
        <v>96</v>
      </c>
      <c r="M198" s="78">
        <v>86</v>
      </c>
      <c r="N198" s="78">
        <v>81</v>
      </c>
      <c r="O198" s="78" t="s">
        <v>29</v>
      </c>
      <c r="P198" s="78">
        <v>83</v>
      </c>
      <c r="Q198" s="86">
        <v>1</v>
      </c>
      <c r="R198" s="87" t="s">
        <v>30</v>
      </c>
      <c r="S198" s="83" t="s">
        <v>31</v>
      </c>
      <c r="T198" s="95" t="s">
        <v>235</v>
      </c>
      <c r="U198" s="85"/>
    </row>
    <row r="199" s="1" customFormat="1" ht="20" hidden="1" customHeight="1" spans="1:21">
      <c r="A199" s="7" t="s">
        <v>771</v>
      </c>
      <c r="B199" s="8" t="s">
        <v>772</v>
      </c>
      <c r="C199" s="13" t="s">
        <v>777</v>
      </c>
      <c r="D199" s="11" t="s">
        <v>778</v>
      </c>
      <c r="E199" s="13" t="s">
        <v>777</v>
      </c>
      <c r="F199" s="7" t="s">
        <v>38</v>
      </c>
      <c r="G199" s="7" t="s">
        <v>779</v>
      </c>
      <c r="H199" s="7" t="s">
        <v>780</v>
      </c>
      <c r="I199" s="8" t="s">
        <v>41</v>
      </c>
      <c r="J199" s="8">
        <v>15162811801</v>
      </c>
      <c r="K199" s="8"/>
      <c r="L199" s="7" t="s">
        <v>364</v>
      </c>
      <c r="M199" s="9">
        <v>77</v>
      </c>
      <c r="N199" s="9">
        <v>74</v>
      </c>
      <c r="O199" s="9" t="s">
        <v>29</v>
      </c>
      <c r="P199" s="9">
        <v>75.2</v>
      </c>
      <c r="Q199" s="81">
        <v>2</v>
      </c>
      <c r="R199" s="47" t="s">
        <v>267</v>
      </c>
      <c r="S199" s="54" t="s">
        <v>268</v>
      </c>
      <c r="T199" s="52" t="s">
        <v>67</v>
      </c>
      <c r="U199" s="71"/>
    </row>
    <row r="200" ht="20" hidden="1" customHeight="1" spans="1:21">
      <c r="A200" s="74" t="s">
        <v>781</v>
      </c>
      <c r="B200" s="75" t="s">
        <v>782</v>
      </c>
      <c r="C200" s="76" t="s">
        <v>783</v>
      </c>
      <c r="D200" s="77" t="s">
        <v>784</v>
      </c>
      <c r="E200" s="76" t="s">
        <v>783</v>
      </c>
      <c r="F200" s="74" t="s">
        <v>24</v>
      </c>
      <c r="G200" s="74" t="s">
        <v>785</v>
      </c>
      <c r="H200" s="74" t="s">
        <v>786</v>
      </c>
      <c r="I200" s="75" t="s">
        <v>41</v>
      </c>
      <c r="J200" s="75">
        <v>18361263390</v>
      </c>
      <c r="K200" s="75"/>
      <c r="L200" s="74" t="s">
        <v>28</v>
      </c>
      <c r="M200" s="78">
        <v>83.5</v>
      </c>
      <c r="N200" s="78">
        <v>80</v>
      </c>
      <c r="O200" s="78" t="s">
        <v>29</v>
      </c>
      <c r="P200" s="78">
        <v>81.4</v>
      </c>
      <c r="Q200" s="86">
        <v>1</v>
      </c>
      <c r="R200" s="87" t="s">
        <v>235</v>
      </c>
      <c r="S200" s="88" t="s">
        <v>235</v>
      </c>
      <c r="T200" s="90" t="s">
        <v>235</v>
      </c>
      <c r="U200" s="85"/>
    </row>
    <row r="201" ht="20" hidden="1" customHeight="1" spans="1:21">
      <c r="A201" s="74" t="s">
        <v>781</v>
      </c>
      <c r="B201" s="75" t="s">
        <v>782</v>
      </c>
      <c r="C201" s="76" t="s">
        <v>787</v>
      </c>
      <c r="D201" s="77" t="s">
        <v>788</v>
      </c>
      <c r="E201" s="76" t="s">
        <v>787</v>
      </c>
      <c r="F201" s="74" t="s">
        <v>24</v>
      </c>
      <c r="G201" s="74" t="s">
        <v>39</v>
      </c>
      <c r="H201" s="74" t="s">
        <v>789</v>
      </c>
      <c r="I201" s="75" t="s">
        <v>41</v>
      </c>
      <c r="J201" s="75">
        <v>18651907757</v>
      </c>
      <c r="K201" s="75"/>
      <c r="L201" s="74" t="s">
        <v>62</v>
      </c>
      <c r="M201" s="78">
        <v>75</v>
      </c>
      <c r="N201" s="78">
        <v>83.2</v>
      </c>
      <c r="O201" s="78" t="s">
        <v>29</v>
      </c>
      <c r="P201" s="78">
        <v>79.92</v>
      </c>
      <c r="Q201" s="86">
        <v>2</v>
      </c>
      <c r="R201" s="87" t="s">
        <v>235</v>
      </c>
      <c r="S201" s="88" t="s">
        <v>235</v>
      </c>
      <c r="T201" s="95" t="s">
        <v>235</v>
      </c>
      <c r="U201" s="85"/>
    </row>
    <row r="202" s="1" customFormat="1" ht="20" hidden="1" customHeight="1" spans="1:21">
      <c r="A202" s="74" t="s">
        <v>781</v>
      </c>
      <c r="B202" s="75" t="s">
        <v>782</v>
      </c>
      <c r="C202" s="76" t="s">
        <v>790</v>
      </c>
      <c r="D202" s="77" t="s">
        <v>791</v>
      </c>
      <c r="E202" s="76" t="s">
        <v>790</v>
      </c>
      <c r="F202" s="74" t="s">
        <v>24</v>
      </c>
      <c r="G202" s="74" t="s">
        <v>146</v>
      </c>
      <c r="H202" s="74" t="s">
        <v>786</v>
      </c>
      <c r="I202" s="75" t="s">
        <v>41</v>
      </c>
      <c r="J202" s="75">
        <v>18955156609</v>
      </c>
      <c r="K202" s="75"/>
      <c r="L202" s="74" t="s">
        <v>452</v>
      </c>
      <c r="M202" s="78">
        <v>73</v>
      </c>
      <c r="N202" s="78">
        <v>82.6</v>
      </c>
      <c r="O202" s="78" t="s">
        <v>29</v>
      </c>
      <c r="P202" s="78">
        <v>78.76</v>
      </c>
      <c r="Q202" s="86">
        <v>3</v>
      </c>
      <c r="R202" s="87" t="s">
        <v>235</v>
      </c>
      <c r="S202" s="88" t="s">
        <v>235</v>
      </c>
      <c r="T202" s="95" t="s">
        <v>235</v>
      </c>
      <c r="U202" s="85"/>
    </row>
    <row r="203" s="1" customFormat="1" ht="20" hidden="1" customHeight="1" spans="1:21">
      <c r="A203" s="74" t="s">
        <v>781</v>
      </c>
      <c r="B203" s="75" t="s">
        <v>782</v>
      </c>
      <c r="C203" s="76" t="s">
        <v>792</v>
      </c>
      <c r="D203" s="77" t="s">
        <v>793</v>
      </c>
      <c r="E203" s="76" t="s">
        <v>792</v>
      </c>
      <c r="F203" s="74" t="s">
        <v>38</v>
      </c>
      <c r="G203" s="74" t="s">
        <v>146</v>
      </c>
      <c r="H203" s="74" t="s">
        <v>794</v>
      </c>
      <c r="I203" s="75" t="s">
        <v>27</v>
      </c>
      <c r="J203" s="75">
        <v>19105659978</v>
      </c>
      <c r="K203" s="75"/>
      <c r="L203" s="74" t="s">
        <v>795</v>
      </c>
      <c r="M203" s="78">
        <v>68</v>
      </c>
      <c r="N203" s="78">
        <v>82.6</v>
      </c>
      <c r="O203" s="78" t="s">
        <v>29</v>
      </c>
      <c r="P203" s="78">
        <v>76.76</v>
      </c>
      <c r="Q203" s="86">
        <v>4</v>
      </c>
      <c r="R203" s="87" t="s">
        <v>235</v>
      </c>
      <c r="S203" s="83" t="s">
        <v>235</v>
      </c>
      <c r="T203" s="95" t="s">
        <v>235</v>
      </c>
      <c r="U203" s="85"/>
    </row>
    <row r="204" s="1" customFormat="1" ht="20" hidden="1" customHeight="1" spans="1:21">
      <c r="A204" s="7" t="s">
        <v>781</v>
      </c>
      <c r="B204" s="8" t="s">
        <v>782</v>
      </c>
      <c r="C204" s="13" t="s">
        <v>796</v>
      </c>
      <c r="D204" s="11" t="s">
        <v>797</v>
      </c>
      <c r="E204" s="13" t="s">
        <v>796</v>
      </c>
      <c r="F204" s="7" t="s">
        <v>24</v>
      </c>
      <c r="G204" s="7" t="s">
        <v>146</v>
      </c>
      <c r="H204" s="7" t="s">
        <v>786</v>
      </c>
      <c r="I204" s="8" t="s">
        <v>27</v>
      </c>
      <c r="J204" s="8">
        <v>17344056126</v>
      </c>
      <c r="K204" s="8" t="str">
        <f>VLOOKUP(C204,'[3]资格复审合并数据 '!$D$1:$X$65536,21,FALSE)</f>
        <v>341225199703186373</v>
      </c>
      <c r="L204" s="7" t="s">
        <v>164</v>
      </c>
      <c r="M204" s="9">
        <v>69.5</v>
      </c>
      <c r="N204" s="9">
        <v>80.8</v>
      </c>
      <c r="O204" s="9" t="s">
        <v>29</v>
      </c>
      <c r="P204" s="9">
        <v>76.28</v>
      </c>
      <c r="Q204" s="81">
        <v>5</v>
      </c>
      <c r="R204" s="47" t="s">
        <v>30</v>
      </c>
      <c r="S204" s="49" t="s">
        <v>31</v>
      </c>
      <c r="T204" s="50" t="s">
        <v>67</v>
      </c>
      <c r="U204" s="71"/>
    </row>
    <row r="205" s="72" customFormat="1" ht="20" hidden="1" customHeight="1" spans="1:21">
      <c r="A205" s="7" t="s">
        <v>781</v>
      </c>
      <c r="B205" s="8" t="s">
        <v>782</v>
      </c>
      <c r="C205" s="13" t="s">
        <v>798</v>
      </c>
      <c r="D205" s="11" t="s">
        <v>799</v>
      </c>
      <c r="E205" s="13" t="s">
        <v>798</v>
      </c>
      <c r="F205" s="7" t="s">
        <v>24</v>
      </c>
      <c r="G205" s="7" t="s">
        <v>84</v>
      </c>
      <c r="H205" s="7" t="s">
        <v>794</v>
      </c>
      <c r="I205" s="8" t="s">
        <v>41</v>
      </c>
      <c r="J205" s="8">
        <v>17851181796</v>
      </c>
      <c r="K205" s="8" t="str">
        <f>VLOOKUP(C205,'[3]资格复审合并数据 '!$D$1:$X$65536,21,FALSE)</f>
        <v>321283199810013611</v>
      </c>
      <c r="L205" s="7" t="s">
        <v>174</v>
      </c>
      <c r="M205" s="9">
        <v>64.5</v>
      </c>
      <c r="N205" s="9">
        <v>83.8</v>
      </c>
      <c r="O205" s="9" t="s">
        <v>29</v>
      </c>
      <c r="P205" s="9">
        <v>76.08</v>
      </c>
      <c r="Q205" s="81">
        <v>6</v>
      </c>
      <c r="R205" s="47" t="s">
        <v>30</v>
      </c>
      <c r="S205" s="49" t="s">
        <v>31</v>
      </c>
      <c r="T205" s="50" t="s">
        <v>32</v>
      </c>
      <c r="U205" s="71"/>
    </row>
    <row r="206" s="72" customFormat="1" ht="20" hidden="1" customHeight="1" spans="1:21">
      <c r="A206" s="7" t="s">
        <v>781</v>
      </c>
      <c r="B206" s="8" t="s">
        <v>782</v>
      </c>
      <c r="C206" s="13" t="s">
        <v>800</v>
      </c>
      <c r="D206" s="11" t="s">
        <v>801</v>
      </c>
      <c r="E206" s="13" t="s">
        <v>800</v>
      </c>
      <c r="F206" s="7" t="s">
        <v>24</v>
      </c>
      <c r="G206" s="7" t="s">
        <v>802</v>
      </c>
      <c r="H206" s="7" t="s">
        <v>794</v>
      </c>
      <c r="I206" s="8" t="s">
        <v>27</v>
      </c>
      <c r="J206" s="8">
        <v>15138538989</v>
      </c>
      <c r="K206" s="8" t="str">
        <f>VLOOKUP(C206,'[3]资格复审合并数据 '!$D$1:$X$65536,21,FALSE)</f>
        <v>41092719991127101X</v>
      </c>
      <c r="L206" s="7" t="s">
        <v>803</v>
      </c>
      <c r="M206" s="9">
        <v>65</v>
      </c>
      <c r="N206" s="9">
        <v>83.2</v>
      </c>
      <c r="O206" s="9" t="s">
        <v>29</v>
      </c>
      <c r="P206" s="9">
        <v>75.92</v>
      </c>
      <c r="Q206" s="81">
        <v>7</v>
      </c>
      <c r="R206" s="47" t="s">
        <v>267</v>
      </c>
      <c r="S206" s="47" t="s">
        <v>804</v>
      </c>
      <c r="T206" s="101" t="s">
        <v>67</v>
      </c>
      <c r="U206" s="71"/>
    </row>
    <row r="207" s="72" customFormat="1" ht="20" hidden="1" customHeight="1" spans="1:21">
      <c r="A207" s="74" t="s">
        <v>781</v>
      </c>
      <c r="B207" s="75" t="s">
        <v>782</v>
      </c>
      <c r="C207" s="76" t="s">
        <v>805</v>
      </c>
      <c r="D207" s="77" t="s">
        <v>806</v>
      </c>
      <c r="E207" s="76" t="s">
        <v>805</v>
      </c>
      <c r="F207" s="74" t="s">
        <v>38</v>
      </c>
      <c r="G207" s="74" t="s">
        <v>146</v>
      </c>
      <c r="H207" s="74" t="s">
        <v>786</v>
      </c>
      <c r="I207" s="75" t="s">
        <v>27</v>
      </c>
      <c r="J207" s="75">
        <v>19966463808</v>
      </c>
      <c r="K207" s="75"/>
      <c r="L207" s="74" t="s">
        <v>807</v>
      </c>
      <c r="M207" s="78">
        <v>80</v>
      </c>
      <c r="N207" s="78">
        <v>72</v>
      </c>
      <c r="O207" s="78" t="s">
        <v>29</v>
      </c>
      <c r="P207" s="78">
        <v>75.2</v>
      </c>
      <c r="Q207" s="86">
        <v>8</v>
      </c>
      <c r="R207" s="87" t="s">
        <v>414</v>
      </c>
      <c r="S207" s="88" t="s">
        <v>414</v>
      </c>
      <c r="T207" s="84"/>
      <c r="U207" s="85"/>
    </row>
    <row r="208" ht="20" hidden="1" customHeight="1" spans="1:21">
      <c r="A208" s="74" t="s">
        <v>781</v>
      </c>
      <c r="B208" s="75" t="s">
        <v>782</v>
      </c>
      <c r="C208" s="76" t="s">
        <v>808</v>
      </c>
      <c r="D208" s="77" t="s">
        <v>809</v>
      </c>
      <c r="E208" s="76" t="s">
        <v>808</v>
      </c>
      <c r="F208" s="74" t="s">
        <v>38</v>
      </c>
      <c r="G208" s="74" t="s">
        <v>65</v>
      </c>
      <c r="H208" s="74" t="s">
        <v>810</v>
      </c>
      <c r="I208" s="75" t="s">
        <v>27</v>
      </c>
      <c r="J208" s="75">
        <v>15162247086</v>
      </c>
      <c r="K208" s="75"/>
      <c r="L208" s="74" t="s">
        <v>28</v>
      </c>
      <c r="M208" s="78">
        <v>76.5</v>
      </c>
      <c r="N208" s="78">
        <v>70.6</v>
      </c>
      <c r="O208" s="78" t="s">
        <v>29</v>
      </c>
      <c r="P208" s="78">
        <v>72.96</v>
      </c>
      <c r="Q208" s="86">
        <v>9</v>
      </c>
      <c r="R208" s="87" t="s">
        <v>262</v>
      </c>
      <c r="S208" s="88" t="s">
        <v>262</v>
      </c>
      <c r="T208" s="90" t="s">
        <v>262</v>
      </c>
      <c r="U208" s="85"/>
    </row>
    <row r="209" s="1" customFormat="1" ht="20" hidden="1" customHeight="1" spans="1:21">
      <c r="A209" s="74" t="s">
        <v>781</v>
      </c>
      <c r="B209" s="75" t="s">
        <v>782</v>
      </c>
      <c r="C209" s="76" t="s">
        <v>811</v>
      </c>
      <c r="D209" s="77" t="s">
        <v>812</v>
      </c>
      <c r="E209" s="76" t="s">
        <v>811</v>
      </c>
      <c r="F209" s="74" t="s">
        <v>24</v>
      </c>
      <c r="G209" s="74" t="s">
        <v>146</v>
      </c>
      <c r="H209" s="74" t="s">
        <v>786</v>
      </c>
      <c r="I209" s="75" t="s">
        <v>27</v>
      </c>
      <c r="J209" s="75">
        <v>17851181871</v>
      </c>
      <c r="K209" s="75"/>
      <c r="L209" s="74" t="s">
        <v>813</v>
      </c>
      <c r="M209" s="78">
        <v>72.5</v>
      </c>
      <c r="N209" s="78">
        <v>71.8</v>
      </c>
      <c r="O209" s="78" t="s">
        <v>29</v>
      </c>
      <c r="P209" s="78">
        <v>72.08</v>
      </c>
      <c r="Q209" s="86">
        <v>10</v>
      </c>
      <c r="R209" s="87" t="s">
        <v>262</v>
      </c>
      <c r="S209" s="88" t="s">
        <v>262</v>
      </c>
      <c r="T209" s="90" t="s">
        <v>262</v>
      </c>
      <c r="U209" s="85"/>
    </row>
    <row r="210" s="72" customFormat="1" ht="20" hidden="1" customHeight="1" spans="1:21">
      <c r="A210" s="7" t="s">
        <v>781</v>
      </c>
      <c r="B210" s="8" t="s">
        <v>782</v>
      </c>
      <c r="C210" s="13" t="s">
        <v>814</v>
      </c>
      <c r="D210" s="11" t="s">
        <v>815</v>
      </c>
      <c r="E210" s="13" t="s">
        <v>814</v>
      </c>
      <c r="F210" s="7" t="s">
        <v>24</v>
      </c>
      <c r="G210" s="7" t="s">
        <v>104</v>
      </c>
      <c r="H210" s="7" t="s">
        <v>816</v>
      </c>
      <c r="I210" s="8" t="s">
        <v>41</v>
      </c>
      <c r="J210" s="8">
        <v>13855054766</v>
      </c>
      <c r="K210" s="8" t="str">
        <f>VLOOKUP(C210,'[3]资格复审合并数据 '!$D$1:$X$65536,21,FALSE)</f>
        <v>341126199809063815</v>
      </c>
      <c r="L210" s="7" t="s">
        <v>817</v>
      </c>
      <c r="M210" s="9">
        <v>58</v>
      </c>
      <c r="N210" s="9">
        <v>78.2</v>
      </c>
      <c r="O210" s="9" t="s">
        <v>29</v>
      </c>
      <c r="P210" s="9">
        <v>70.12</v>
      </c>
      <c r="Q210" s="81">
        <v>11</v>
      </c>
      <c r="R210" s="47" t="s">
        <v>267</v>
      </c>
      <c r="S210" s="47" t="s">
        <v>31</v>
      </c>
      <c r="T210" s="92" t="s">
        <v>269</v>
      </c>
      <c r="U210" s="71"/>
    </row>
    <row r="211" s="72" customFormat="1" ht="20" hidden="1" customHeight="1" spans="1:21">
      <c r="A211" s="74" t="s">
        <v>781</v>
      </c>
      <c r="B211" s="75" t="s">
        <v>782</v>
      </c>
      <c r="C211" s="76" t="s">
        <v>818</v>
      </c>
      <c r="D211" s="77" t="s">
        <v>819</v>
      </c>
      <c r="E211" s="76" t="s">
        <v>818</v>
      </c>
      <c r="F211" s="74" t="s">
        <v>24</v>
      </c>
      <c r="G211" s="74" t="s">
        <v>820</v>
      </c>
      <c r="H211" s="74" t="s">
        <v>786</v>
      </c>
      <c r="I211" s="75" t="s">
        <v>41</v>
      </c>
      <c r="J211" s="75">
        <v>17355354355</v>
      </c>
      <c r="K211" s="75"/>
      <c r="L211" s="74" t="s">
        <v>821</v>
      </c>
      <c r="M211" s="78">
        <v>69</v>
      </c>
      <c r="N211" s="78">
        <v>70.2</v>
      </c>
      <c r="O211" s="78" t="s">
        <v>29</v>
      </c>
      <c r="P211" s="78">
        <v>69.72</v>
      </c>
      <c r="Q211" s="86">
        <v>12</v>
      </c>
      <c r="R211" s="87" t="s">
        <v>262</v>
      </c>
      <c r="S211" s="87" t="s">
        <v>262</v>
      </c>
      <c r="T211" s="91" t="s">
        <v>262</v>
      </c>
      <c r="U211" s="85"/>
    </row>
    <row r="212" s="1" customFormat="1" ht="20" hidden="1" customHeight="1" spans="1:21">
      <c r="A212" s="74" t="s">
        <v>781</v>
      </c>
      <c r="B212" s="75" t="s">
        <v>782</v>
      </c>
      <c r="C212" s="76" t="s">
        <v>822</v>
      </c>
      <c r="D212" s="77" t="s">
        <v>823</v>
      </c>
      <c r="E212" s="76" t="s">
        <v>822</v>
      </c>
      <c r="F212" s="74" t="s">
        <v>38</v>
      </c>
      <c r="G212" s="74" t="s">
        <v>79</v>
      </c>
      <c r="H212" s="74" t="s">
        <v>816</v>
      </c>
      <c r="I212" s="75" t="s">
        <v>27</v>
      </c>
      <c r="J212" s="75">
        <v>15116862593</v>
      </c>
      <c r="K212" s="75"/>
      <c r="L212" s="74" t="s">
        <v>824</v>
      </c>
      <c r="M212" s="78">
        <v>60</v>
      </c>
      <c r="N212" s="78">
        <v>76.2</v>
      </c>
      <c r="O212" s="78" t="s">
        <v>29</v>
      </c>
      <c r="P212" s="78">
        <v>69.72</v>
      </c>
      <c r="Q212" s="86">
        <v>13</v>
      </c>
      <c r="R212" s="87" t="s">
        <v>262</v>
      </c>
      <c r="S212" s="88" t="s">
        <v>262</v>
      </c>
      <c r="T212" s="95" t="s">
        <v>262</v>
      </c>
      <c r="U212" s="71"/>
    </row>
    <row r="213" s="1" customFormat="1" ht="20" hidden="1" customHeight="1" spans="1:21">
      <c r="A213" s="74" t="s">
        <v>781</v>
      </c>
      <c r="B213" s="75" t="s">
        <v>782</v>
      </c>
      <c r="C213" s="76" t="s">
        <v>825</v>
      </c>
      <c r="D213" s="77" t="s">
        <v>826</v>
      </c>
      <c r="E213" s="76" t="s">
        <v>825</v>
      </c>
      <c r="F213" s="74" t="s">
        <v>38</v>
      </c>
      <c r="G213" s="74" t="s">
        <v>39</v>
      </c>
      <c r="H213" s="74" t="s">
        <v>794</v>
      </c>
      <c r="I213" s="75" t="s">
        <v>27</v>
      </c>
      <c r="J213" s="75">
        <v>18255059062</v>
      </c>
      <c r="K213" s="75"/>
      <c r="L213" s="74" t="s">
        <v>657</v>
      </c>
      <c r="M213" s="78">
        <v>60.5</v>
      </c>
      <c r="N213" s="78">
        <v>75</v>
      </c>
      <c r="O213" s="78" t="s">
        <v>29</v>
      </c>
      <c r="P213" s="78">
        <v>69.2</v>
      </c>
      <c r="Q213" s="86">
        <v>14</v>
      </c>
      <c r="R213" s="87" t="s">
        <v>262</v>
      </c>
      <c r="S213" s="88" t="s">
        <v>262</v>
      </c>
      <c r="T213" s="95" t="s">
        <v>262</v>
      </c>
      <c r="U213" s="71"/>
    </row>
    <row r="214" s="1" customFormat="1" ht="20" hidden="1" customHeight="1" spans="1:21">
      <c r="A214" s="7" t="s">
        <v>781</v>
      </c>
      <c r="B214" s="8" t="s">
        <v>782</v>
      </c>
      <c r="C214" s="13" t="s">
        <v>827</v>
      </c>
      <c r="D214" s="11" t="s">
        <v>828</v>
      </c>
      <c r="E214" s="13" t="s">
        <v>827</v>
      </c>
      <c r="F214" s="7" t="s">
        <v>38</v>
      </c>
      <c r="G214" s="7" t="s">
        <v>829</v>
      </c>
      <c r="H214" s="7" t="s">
        <v>794</v>
      </c>
      <c r="I214" s="8" t="s">
        <v>27</v>
      </c>
      <c r="J214" s="8">
        <v>19852880751</v>
      </c>
      <c r="K214" s="8" t="str">
        <f>VLOOKUP(C214,'[3]资格复审合并数据 '!$D$1:$X$65536,21,FALSE)</f>
        <v>431126199902036223</v>
      </c>
      <c r="L214" s="7" t="s">
        <v>830</v>
      </c>
      <c r="M214" s="9">
        <v>59</v>
      </c>
      <c r="N214" s="9">
        <v>75.2</v>
      </c>
      <c r="O214" s="9" t="s">
        <v>29</v>
      </c>
      <c r="P214" s="9">
        <v>68.72</v>
      </c>
      <c r="Q214" s="81">
        <v>15</v>
      </c>
      <c r="R214" s="47" t="s">
        <v>267</v>
      </c>
      <c r="S214" s="54" t="s">
        <v>31</v>
      </c>
      <c r="T214" s="52" t="s">
        <v>269</v>
      </c>
      <c r="U214" s="71"/>
    </row>
    <row r="215" s="72" customFormat="1" ht="20" hidden="1" customHeight="1" spans="1:21">
      <c r="A215" s="74" t="s">
        <v>781</v>
      </c>
      <c r="B215" s="75" t="s">
        <v>782</v>
      </c>
      <c r="C215" s="76" t="s">
        <v>831</v>
      </c>
      <c r="D215" s="77" t="s">
        <v>832</v>
      </c>
      <c r="E215" s="76" t="s">
        <v>831</v>
      </c>
      <c r="F215" s="74" t="s">
        <v>38</v>
      </c>
      <c r="G215" s="74" t="s">
        <v>340</v>
      </c>
      <c r="H215" s="74" t="s">
        <v>794</v>
      </c>
      <c r="I215" s="75" t="s">
        <v>41</v>
      </c>
      <c r="J215" s="75">
        <v>15605229085</v>
      </c>
      <c r="K215" s="75"/>
      <c r="L215" s="74" t="s">
        <v>833</v>
      </c>
      <c r="M215" s="78">
        <v>56</v>
      </c>
      <c r="N215" s="78">
        <v>76.2</v>
      </c>
      <c r="O215" s="78" t="s">
        <v>29</v>
      </c>
      <c r="P215" s="78">
        <v>68.12</v>
      </c>
      <c r="Q215" s="86">
        <v>16</v>
      </c>
      <c r="R215" s="87" t="s">
        <v>262</v>
      </c>
      <c r="S215" s="88" t="s">
        <v>262</v>
      </c>
      <c r="T215" s="95" t="s">
        <v>262</v>
      </c>
      <c r="U215" s="85"/>
    </row>
    <row r="216" spans="4:4">
      <c r="D216" s="42"/>
    </row>
    <row r="217" spans="4:4">
      <c r="D217" s="42"/>
    </row>
    <row r="218" spans="4:4">
      <c r="D218" s="42"/>
    </row>
    <row r="219" spans="4:4">
      <c r="D219" s="42"/>
    </row>
    <row r="220" spans="4:4">
      <c r="D220" s="42"/>
    </row>
    <row r="221" spans="4:4">
      <c r="D221" s="42"/>
    </row>
    <row r="222" spans="4:4">
      <c r="D222" s="42"/>
    </row>
    <row r="223" spans="4:4">
      <c r="D223" s="42"/>
    </row>
    <row r="224" spans="4:4">
      <c r="D224" s="42"/>
    </row>
    <row r="225" spans="4:4">
      <c r="D225" s="42"/>
    </row>
    <row r="226" spans="4:4">
      <c r="D226" s="42"/>
    </row>
    <row r="227" spans="4:4">
      <c r="D227" s="42"/>
    </row>
    <row r="228" spans="4:4">
      <c r="D228" s="42"/>
    </row>
    <row r="229" spans="4:4">
      <c r="D229" s="42"/>
    </row>
    <row r="230" spans="4:4">
      <c r="D230" s="42"/>
    </row>
    <row r="231" spans="4:4">
      <c r="D231" s="42"/>
    </row>
    <row r="232" spans="4:4">
      <c r="D232" s="42"/>
    </row>
    <row r="233" spans="4:4">
      <c r="D233" s="42"/>
    </row>
    <row r="234" spans="4:4">
      <c r="D234" s="42"/>
    </row>
    <row r="235" spans="4:4">
      <c r="D235" s="42"/>
    </row>
    <row r="236" spans="4:4">
      <c r="D236" s="42"/>
    </row>
    <row r="237" spans="4:4">
      <c r="D237" s="42"/>
    </row>
    <row r="238" spans="4:4">
      <c r="D238" s="42"/>
    </row>
    <row r="239" spans="4:4">
      <c r="D239" s="42"/>
    </row>
    <row r="240" spans="4:4">
      <c r="D240" s="42"/>
    </row>
    <row r="241" spans="4:4">
      <c r="D241" s="42"/>
    </row>
    <row r="242" spans="4:4">
      <c r="D242" s="42"/>
    </row>
    <row r="243" spans="4:4">
      <c r="D243" s="42"/>
    </row>
    <row r="244" spans="4:4">
      <c r="D244" s="42"/>
    </row>
    <row r="245" spans="4:4">
      <c r="D245" s="42"/>
    </row>
    <row r="246" spans="4:4">
      <c r="D246" s="42"/>
    </row>
    <row r="247" spans="4:4">
      <c r="D247" s="42"/>
    </row>
    <row r="248" spans="4:4">
      <c r="D248" s="42"/>
    </row>
    <row r="249" spans="4:4">
      <c r="D249" s="42"/>
    </row>
    <row r="250" spans="4:4">
      <c r="D250" s="42"/>
    </row>
    <row r="251" spans="4:4">
      <c r="D251" s="42"/>
    </row>
    <row r="252" spans="4:4">
      <c r="D252" s="42"/>
    </row>
    <row r="253" spans="4:4">
      <c r="D253" s="42"/>
    </row>
    <row r="254" spans="4:4">
      <c r="D254" s="42"/>
    </row>
    <row r="255" spans="4:4">
      <c r="D255" s="42"/>
    </row>
    <row r="256" spans="4:4">
      <c r="D256" s="42"/>
    </row>
    <row r="257" spans="4:4">
      <c r="D257" s="42"/>
    </row>
    <row r="258" spans="4:4">
      <c r="D258" s="42"/>
    </row>
    <row r="259" spans="4:4">
      <c r="D259" s="42"/>
    </row>
    <row r="260" spans="4:4">
      <c r="D260" s="42"/>
    </row>
    <row r="261" spans="4:4">
      <c r="D261" s="42"/>
    </row>
    <row r="262" spans="4:4">
      <c r="D262" s="42"/>
    </row>
    <row r="263" spans="4:4">
      <c r="D263" s="42"/>
    </row>
    <row r="264" spans="4:4">
      <c r="D264" s="42"/>
    </row>
    <row r="265" spans="4:4">
      <c r="D265" s="42"/>
    </row>
    <row r="266" spans="4:4">
      <c r="D266" s="42"/>
    </row>
    <row r="267" spans="4:4">
      <c r="D267" s="42"/>
    </row>
    <row r="268" spans="4:4">
      <c r="D268" s="42"/>
    </row>
    <row r="269" spans="4:4">
      <c r="D269" s="42"/>
    </row>
    <row r="270" spans="4:4">
      <c r="D270" s="42"/>
    </row>
    <row r="271" spans="4:4">
      <c r="D271" s="42"/>
    </row>
    <row r="272" spans="4:4">
      <c r="D272" s="42"/>
    </row>
    <row r="273" spans="4:4">
      <c r="D273" s="42"/>
    </row>
    <row r="274" spans="4:4">
      <c r="D274" s="42"/>
    </row>
    <row r="275" spans="4:4">
      <c r="D275" s="42"/>
    </row>
    <row r="276" spans="4:4">
      <c r="D276" s="42"/>
    </row>
    <row r="277" spans="4:4">
      <c r="D277" s="42"/>
    </row>
    <row r="278" spans="4:4">
      <c r="D278" s="42"/>
    </row>
    <row r="279" spans="4:4">
      <c r="D279" s="42"/>
    </row>
    <row r="280" spans="4:4">
      <c r="D280" s="42"/>
    </row>
    <row r="281" spans="4:4">
      <c r="D281" s="42"/>
    </row>
    <row r="282" spans="4:4">
      <c r="D282" s="42"/>
    </row>
    <row r="283" spans="4:4">
      <c r="D283" s="42"/>
    </row>
    <row r="284" spans="4:4">
      <c r="D284" s="42"/>
    </row>
    <row r="285" spans="4:4">
      <c r="D285" s="42"/>
    </row>
    <row r="286" spans="4:4">
      <c r="D286" s="42"/>
    </row>
    <row r="287" spans="4:4">
      <c r="D287" s="42"/>
    </row>
    <row r="288" spans="4:4">
      <c r="D288" s="42"/>
    </row>
    <row r="289" spans="4:4">
      <c r="D289" s="42"/>
    </row>
    <row r="290" spans="4:4">
      <c r="D290" s="42"/>
    </row>
    <row r="291" spans="4:4">
      <c r="D291" s="42"/>
    </row>
    <row r="292" spans="4:4">
      <c r="D292" s="42"/>
    </row>
    <row r="293" spans="4:4">
      <c r="D293" s="42"/>
    </row>
    <row r="294" spans="4:4">
      <c r="D294" s="42"/>
    </row>
    <row r="295" spans="4:4">
      <c r="D295" s="42"/>
    </row>
    <row r="296" spans="4:4">
      <c r="D296" s="42"/>
    </row>
    <row r="297" spans="4:4">
      <c r="D297" s="42"/>
    </row>
    <row r="298" spans="4:4">
      <c r="D298" s="42"/>
    </row>
  </sheetData>
  <autoFilter xmlns:etc="http://www.wps.cn/officeDocument/2017/etCustomData" ref="A1:U215" etc:filterBottomFollowUsedRange="0">
    <filterColumn colId="3">
      <customFilters>
        <customFilter operator="equal" val="杨璐璐"/>
      </customFilters>
    </filterColumn>
    <sortState ref="A1:U215">
      <sortCondition ref="B2:B218"/>
      <sortCondition ref="P2:P218" descending="1"/>
    </sortState>
    <extLst/>
  </autoFilter>
  <conditionalFormatting sqref="D$1:D$1048576">
    <cfRule type="duplicateValues" dxfId="0" priority="1"/>
  </conditionalFormatting>
  <pageMargins left="0.751388888888889" right="0.472222222222222" top="0.904861111111111" bottom="0.708333333333333" header="0.5" footer="0.314583333333333"/>
  <pageSetup paperSize="9" fitToHeight="0" orientation="portrait" horizontalDpi="300" verticalDpi="3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ummaryRight="0" showOutlineSymbols="0"/>
    <pageSetUpPr fitToPage="1"/>
  </sheetPr>
  <dimension ref="A1:N87"/>
  <sheetViews>
    <sheetView tabSelected="1" zoomScale="160" zoomScaleNormal="160" zoomScaleSheetLayoutView="60" workbookViewId="0">
      <pane xSplit="3" ySplit="1" topLeftCell="D2" activePane="bottomRight" state="frozen"/>
      <selection/>
      <selection pane="topRight"/>
      <selection pane="bottomLeft"/>
      <selection pane="bottomRight" activeCell="B2" sqref="B2:M4"/>
    </sheetView>
  </sheetViews>
  <sheetFormatPr defaultColWidth="8" defaultRowHeight="12.75"/>
  <cols>
    <col min="1" max="1" width="8" style="1"/>
    <col min="2" max="2" width="20.7" style="1" customWidth="1"/>
    <col min="3" max="3" width="8.2" style="1" customWidth="1"/>
    <col min="4" max="4" width="4.875" style="1" customWidth="1"/>
    <col min="5" max="5" width="15.225" style="1" customWidth="1"/>
    <col min="6" max="6" width="16.95" style="1" customWidth="1"/>
    <col min="7" max="7" width="27.5" style="1" customWidth="1"/>
    <col min="8" max="8" width="8.375" style="2" customWidth="1"/>
    <col min="9" max="11" width="8.375" style="3" customWidth="1"/>
    <col min="12" max="12" width="4.875" style="63" customWidth="1"/>
    <col min="13" max="13" width="13.125" style="3" customWidth="1"/>
    <col min="14" max="14" width="18.5" style="1" customWidth="1"/>
    <col min="15" max="16384" width="8" style="1"/>
  </cols>
  <sheetData>
    <row r="1" s="1" customFormat="1" ht="25" customHeight="1" spans="1:14">
      <c r="A1" s="4" t="s">
        <v>834</v>
      </c>
      <c r="B1" s="4" t="s">
        <v>835</v>
      </c>
      <c r="C1" s="4" t="s">
        <v>3</v>
      </c>
      <c r="D1" s="4" t="s">
        <v>4</v>
      </c>
      <c r="E1" s="4" t="s">
        <v>836</v>
      </c>
      <c r="F1" s="4" t="s">
        <v>5</v>
      </c>
      <c r="G1" s="4" t="s">
        <v>6</v>
      </c>
      <c r="H1" s="6" t="s">
        <v>11</v>
      </c>
      <c r="I1" s="6" t="s">
        <v>12</v>
      </c>
      <c r="J1" s="6" t="s">
        <v>13</v>
      </c>
      <c r="K1" s="6" t="s">
        <v>14</v>
      </c>
      <c r="L1" s="68" t="s">
        <v>15</v>
      </c>
      <c r="M1" s="48" t="s">
        <v>17</v>
      </c>
      <c r="N1" s="48" t="s">
        <v>19</v>
      </c>
    </row>
    <row r="2" ht="20" customHeight="1" spans="1:14">
      <c r="A2" s="64">
        <v>1</v>
      </c>
      <c r="B2" s="65" t="s">
        <v>57</v>
      </c>
      <c r="C2" s="66" t="s">
        <v>64</v>
      </c>
      <c r="D2" s="65" t="s">
        <v>24</v>
      </c>
      <c r="E2" s="66" t="s">
        <v>837</v>
      </c>
      <c r="F2" s="65" t="s">
        <v>65</v>
      </c>
      <c r="G2" s="65" t="s">
        <v>61</v>
      </c>
      <c r="H2" s="67">
        <v>69.5</v>
      </c>
      <c r="I2" s="67" t="s">
        <v>29</v>
      </c>
      <c r="J2" s="67">
        <v>92.5</v>
      </c>
      <c r="K2" s="67">
        <v>83.3</v>
      </c>
      <c r="L2" s="69">
        <v>2</v>
      </c>
      <c r="M2" s="70" t="s">
        <v>31</v>
      </c>
      <c r="N2" s="71"/>
    </row>
    <row r="3" ht="20" customHeight="1" spans="1:14">
      <c r="A3" s="64">
        <v>2</v>
      </c>
      <c r="B3" s="65" t="s">
        <v>319</v>
      </c>
      <c r="C3" s="66" t="s">
        <v>322</v>
      </c>
      <c r="D3" s="65" t="s">
        <v>24</v>
      </c>
      <c r="E3" s="66" t="s">
        <v>837</v>
      </c>
      <c r="F3" s="65" t="s">
        <v>125</v>
      </c>
      <c r="G3" s="65" t="s">
        <v>308</v>
      </c>
      <c r="H3" s="67">
        <v>73.5</v>
      </c>
      <c r="I3" s="67" t="s">
        <v>29</v>
      </c>
      <c r="J3" s="67">
        <v>84.95</v>
      </c>
      <c r="K3" s="67">
        <v>80.37</v>
      </c>
      <c r="L3" s="69">
        <v>1</v>
      </c>
      <c r="M3" s="70" t="s">
        <v>31</v>
      </c>
      <c r="N3" s="71"/>
    </row>
    <row r="4" s="1" customFormat="1" ht="20" customHeight="1" spans="1:14">
      <c r="A4" s="64">
        <v>3</v>
      </c>
      <c r="B4" s="65" t="s">
        <v>665</v>
      </c>
      <c r="C4" s="66" t="s">
        <v>668</v>
      </c>
      <c r="D4" s="65" t="s">
        <v>38</v>
      </c>
      <c r="E4" s="66" t="s">
        <v>837</v>
      </c>
      <c r="F4" s="65" t="s">
        <v>39</v>
      </c>
      <c r="G4" s="65" t="s">
        <v>669</v>
      </c>
      <c r="H4" s="67">
        <v>55.5</v>
      </c>
      <c r="I4" s="67">
        <v>88.2</v>
      </c>
      <c r="J4" s="67" t="s">
        <v>29</v>
      </c>
      <c r="K4" s="67">
        <v>75.12</v>
      </c>
      <c r="L4" s="69">
        <v>1</v>
      </c>
      <c r="M4" s="70" t="s">
        <v>31</v>
      </c>
      <c r="N4" s="71"/>
    </row>
    <row r="5" spans="3:5">
      <c r="C5" s="42"/>
      <c r="E5" s="42"/>
    </row>
    <row r="6" spans="3:5">
      <c r="C6" s="42"/>
      <c r="E6" s="42"/>
    </row>
    <row r="7" spans="3:5">
      <c r="C7" s="42"/>
      <c r="E7" s="42"/>
    </row>
    <row r="8" spans="3:5">
      <c r="C8" s="42"/>
      <c r="E8" s="42"/>
    </row>
    <row r="9" spans="3:5">
      <c r="C9" s="42"/>
      <c r="E9" s="42"/>
    </row>
    <row r="10" spans="3:5">
      <c r="C10" s="42"/>
      <c r="E10" s="42"/>
    </row>
    <row r="11" spans="3:5">
      <c r="C11" s="42"/>
      <c r="E11" s="42"/>
    </row>
    <row r="12" spans="3:5">
      <c r="C12" s="42"/>
      <c r="E12" s="42"/>
    </row>
    <row r="13" spans="3:5">
      <c r="C13" s="42"/>
      <c r="E13" s="42"/>
    </row>
    <row r="14" spans="3:5">
      <c r="C14" s="42"/>
      <c r="E14" s="42"/>
    </row>
    <row r="15" spans="3:5">
      <c r="C15" s="42"/>
      <c r="E15" s="42"/>
    </row>
    <row r="16" spans="3:5">
      <c r="C16" s="42"/>
      <c r="E16" s="42"/>
    </row>
    <row r="17" spans="3:5">
      <c r="C17" s="42"/>
      <c r="E17" s="42"/>
    </row>
    <row r="18" spans="3:5">
      <c r="C18" s="42"/>
      <c r="E18" s="42"/>
    </row>
    <row r="19" spans="3:5">
      <c r="C19" s="42"/>
      <c r="E19" s="42"/>
    </row>
    <row r="20" spans="3:5">
      <c r="C20" s="42"/>
      <c r="E20" s="42"/>
    </row>
    <row r="21" spans="3:5">
      <c r="C21" s="42"/>
      <c r="E21" s="42"/>
    </row>
    <row r="22" spans="3:5">
      <c r="C22" s="42"/>
      <c r="E22" s="42"/>
    </row>
    <row r="23" spans="3:5">
      <c r="C23" s="42"/>
      <c r="E23" s="42"/>
    </row>
    <row r="24" spans="3:5">
      <c r="C24" s="42"/>
      <c r="E24" s="42"/>
    </row>
    <row r="25" spans="3:5">
      <c r="C25" s="42"/>
      <c r="E25" s="42"/>
    </row>
    <row r="26" spans="3:5">
      <c r="C26" s="42"/>
      <c r="E26" s="42"/>
    </row>
    <row r="27" spans="3:5">
      <c r="C27" s="42"/>
      <c r="E27" s="42"/>
    </row>
    <row r="28" spans="3:5">
      <c r="C28" s="42"/>
      <c r="E28" s="42"/>
    </row>
    <row r="29" spans="3:5">
      <c r="C29" s="42"/>
      <c r="E29" s="42"/>
    </row>
    <row r="30" spans="3:5">
      <c r="C30" s="42"/>
      <c r="E30" s="42"/>
    </row>
    <row r="31" spans="3:5">
      <c r="C31" s="42"/>
      <c r="E31" s="42"/>
    </row>
    <row r="32" spans="3:5">
      <c r="C32" s="42"/>
      <c r="E32" s="42"/>
    </row>
    <row r="33" spans="3:5">
      <c r="C33" s="42"/>
      <c r="E33" s="42"/>
    </row>
    <row r="34" spans="3:5">
      <c r="C34" s="42"/>
      <c r="E34" s="42"/>
    </row>
    <row r="35" spans="3:5">
      <c r="C35" s="42"/>
      <c r="E35" s="42"/>
    </row>
    <row r="36" spans="3:5">
      <c r="C36" s="42"/>
      <c r="E36" s="42"/>
    </row>
    <row r="37" spans="3:5">
      <c r="C37" s="42"/>
      <c r="E37" s="42"/>
    </row>
    <row r="38" spans="3:5">
      <c r="C38" s="42"/>
      <c r="E38" s="42"/>
    </row>
    <row r="39" spans="3:5">
      <c r="C39" s="42"/>
      <c r="E39" s="42"/>
    </row>
    <row r="40" spans="3:5">
      <c r="C40" s="42"/>
      <c r="E40" s="42"/>
    </row>
    <row r="41" spans="3:5">
      <c r="C41" s="42"/>
      <c r="E41" s="42"/>
    </row>
    <row r="42" spans="3:5">
      <c r="C42" s="42"/>
      <c r="E42" s="42"/>
    </row>
    <row r="43" spans="3:5">
      <c r="C43" s="42"/>
      <c r="E43" s="42"/>
    </row>
    <row r="44" spans="3:5">
      <c r="C44" s="42"/>
      <c r="E44" s="42"/>
    </row>
    <row r="45" spans="3:5">
      <c r="C45" s="42"/>
      <c r="E45" s="42"/>
    </row>
    <row r="46" spans="3:5">
      <c r="C46" s="42"/>
      <c r="E46" s="42"/>
    </row>
    <row r="47" spans="3:5">
      <c r="C47" s="42"/>
      <c r="E47" s="42"/>
    </row>
    <row r="48" spans="3:5">
      <c r="C48" s="42"/>
      <c r="E48" s="42"/>
    </row>
    <row r="49" spans="3:5">
      <c r="C49" s="42"/>
      <c r="E49" s="42"/>
    </row>
    <row r="50" spans="3:5">
      <c r="C50" s="42"/>
      <c r="E50" s="42"/>
    </row>
    <row r="51" spans="3:5">
      <c r="C51" s="42"/>
      <c r="E51" s="42"/>
    </row>
    <row r="52" spans="3:5">
      <c r="C52" s="42"/>
      <c r="E52" s="42"/>
    </row>
    <row r="53" spans="3:5">
      <c r="C53" s="42"/>
      <c r="E53" s="42"/>
    </row>
    <row r="54" spans="3:5">
      <c r="C54" s="42"/>
      <c r="E54" s="42"/>
    </row>
    <row r="55" spans="3:5">
      <c r="C55" s="42"/>
      <c r="E55" s="42"/>
    </row>
    <row r="56" spans="3:5">
      <c r="C56" s="42"/>
      <c r="E56" s="42"/>
    </row>
    <row r="57" spans="3:5">
      <c r="C57" s="42"/>
      <c r="E57" s="42"/>
    </row>
    <row r="58" spans="3:5">
      <c r="C58" s="42"/>
      <c r="E58" s="42"/>
    </row>
    <row r="59" spans="3:5">
      <c r="C59" s="42"/>
      <c r="E59" s="42"/>
    </row>
    <row r="60" spans="3:5">
      <c r="C60" s="42"/>
      <c r="E60" s="42"/>
    </row>
    <row r="61" spans="3:5">
      <c r="C61" s="42"/>
      <c r="E61" s="42"/>
    </row>
    <row r="62" spans="3:5">
      <c r="C62" s="42"/>
      <c r="E62" s="42"/>
    </row>
    <row r="63" spans="3:5">
      <c r="C63" s="42"/>
      <c r="E63" s="42"/>
    </row>
    <row r="64" spans="3:5">
      <c r="C64" s="42"/>
      <c r="E64" s="42"/>
    </row>
    <row r="65" spans="3:5">
      <c r="C65" s="42"/>
      <c r="E65" s="42"/>
    </row>
    <row r="66" spans="3:5">
      <c r="C66" s="42"/>
      <c r="E66" s="42"/>
    </row>
    <row r="67" spans="3:5">
      <c r="C67" s="42"/>
      <c r="E67" s="42"/>
    </row>
    <row r="68" spans="3:5">
      <c r="C68" s="42"/>
      <c r="E68" s="42"/>
    </row>
    <row r="69" spans="3:5">
      <c r="C69" s="42"/>
      <c r="E69" s="42"/>
    </row>
    <row r="70" spans="3:5">
      <c r="C70" s="42"/>
      <c r="E70" s="42"/>
    </row>
    <row r="71" spans="3:5">
      <c r="C71" s="42"/>
      <c r="E71" s="42"/>
    </row>
    <row r="72" spans="3:5">
      <c r="C72" s="42"/>
      <c r="E72" s="42"/>
    </row>
    <row r="73" spans="3:5">
      <c r="C73" s="42"/>
      <c r="E73" s="42"/>
    </row>
    <row r="74" spans="3:5">
      <c r="C74" s="42"/>
      <c r="E74" s="42"/>
    </row>
    <row r="75" spans="3:5">
      <c r="C75" s="42"/>
      <c r="E75" s="42"/>
    </row>
    <row r="76" spans="3:5">
      <c r="C76" s="42"/>
      <c r="E76" s="42"/>
    </row>
    <row r="77" spans="3:5">
      <c r="C77" s="42"/>
      <c r="E77" s="42"/>
    </row>
    <row r="78" spans="3:5">
      <c r="C78" s="42"/>
      <c r="E78" s="42"/>
    </row>
    <row r="79" spans="3:5">
      <c r="C79" s="42"/>
      <c r="E79" s="42"/>
    </row>
    <row r="80" spans="3:5">
      <c r="C80" s="42"/>
      <c r="E80" s="42"/>
    </row>
    <row r="81" spans="3:5">
      <c r="C81" s="42"/>
      <c r="E81" s="42"/>
    </row>
    <row r="82" spans="3:5">
      <c r="C82" s="42"/>
      <c r="E82" s="42"/>
    </row>
    <row r="83" spans="3:5">
      <c r="C83" s="42"/>
      <c r="E83" s="42"/>
    </row>
    <row r="84" spans="3:5">
      <c r="C84" s="42"/>
      <c r="E84" s="42"/>
    </row>
    <row r="85" spans="3:5">
      <c r="C85" s="42"/>
      <c r="E85" s="42"/>
    </row>
    <row r="86" spans="3:5">
      <c r="C86" s="42"/>
      <c r="E86" s="42"/>
    </row>
    <row r="87" spans="3:5">
      <c r="C87" s="42"/>
      <c r="E87" s="42"/>
    </row>
  </sheetData>
  <autoFilter xmlns:etc="http://www.wps.cn/officeDocument/2017/etCustomData" ref="A1:N4" etc:filterBottomFollowUsedRange="0">
    <extLst/>
  </autoFilter>
  <conditionalFormatting sqref="C1 C5:C1048576">
    <cfRule type="duplicateValues" dxfId="0" priority="2"/>
  </conditionalFormatting>
  <conditionalFormatting sqref="C2 C3 C4">
    <cfRule type="duplicateValues" dxfId="0" priority="1"/>
  </conditionalFormatting>
  <printOptions horizontalCentered="1"/>
  <pageMargins left="0.751388888888889" right="0.472222222222222" top="0.904861111111111" bottom="0.708333333333333" header="0.5" footer="0.314583333333333"/>
  <pageSetup paperSize="9" fitToHeight="0" orientation="landscape" horizontalDpi="300" verticalDpi="3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0000"/>
    <outlinePr summaryBelow="0" summaryRight="0" showOutlineSymbols="0"/>
    <pageSetUpPr autoPageBreaks="0"/>
  </sheetPr>
  <dimension ref="A1:S301"/>
  <sheetViews>
    <sheetView zoomScaleSheetLayoutView="60" workbookViewId="0">
      <pane xSplit="4" ySplit="1" topLeftCell="H2" activePane="bottomRight" state="frozen"/>
      <selection/>
      <selection pane="topRight"/>
      <selection pane="bottomLeft"/>
      <selection pane="bottomRight" activeCell="H246" sqref="H246"/>
    </sheetView>
  </sheetViews>
  <sheetFormatPr defaultColWidth="8" defaultRowHeight="12.75"/>
  <cols>
    <col min="1" max="1" width="15.7583333333333" style="1" customWidth="1"/>
    <col min="2" max="2" width="7.85" style="1" customWidth="1"/>
    <col min="3" max="3" width="10.9416666666667" style="22" customWidth="1"/>
    <col min="4" max="4" width="9.94166666666667" style="1" customWidth="1"/>
    <col min="5" max="5" width="10.9416666666667" style="22" customWidth="1"/>
    <col min="6" max="6" width="7.625" style="1" customWidth="1"/>
    <col min="7" max="7" width="18" style="1" customWidth="1"/>
    <col min="8" max="8" width="26.375" style="1" customWidth="1"/>
    <col min="9" max="9" width="13.675" style="1" customWidth="1"/>
    <col min="10" max="10" width="14.7583333333333" style="1" customWidth="1"/>
    <col min="11" max="11" width="43.7583333333333" style="1" customWidth="1"/>
    <col min="12" max="12" width="10.9416666666667" style="2" customWidth="1"/>
    <col min="13" max="15" width="8.375" style="3" customWidth="1"/>
    <col min="16" max="17" width="14.125" style="3" customWidth="1"/>
    <col min="18" max="18" width="12.125" style="43" customWidth="1"/>
    <col min="19" max="19" width="10.25" style="1" customWidth="1"/>
    <col min="20" max="16384" width="8" style="1"/>
  </cols>
  <sheetData>
    <row r="1" s="1" customFormat="1" ht="25" customHeight="1" spans="1:19">
      <c r="A1" s="4" t="s">
        <v>0</v>
      </c>
      <c r="B1" s="5" t="s">
        <v>1</v>
      </c>
      <c r="C1" s="44" t="s">
        <v>2</v>
      </c>
      <c r="D1" s="4" t="s">
        <v>3</v>
      </c>
      <c r="E1" s="44" t="s">
        <v>2</v>
      </c>
      <c r="F1" s="4" t="s">
        <v>4</v>
      </c>
      <c r="G1" s="4" t="s">
        <v>5</v>
      </c>
      <c r="H1" s="4" t="s">
        <v>6</v>
      </c>
      <c r="I1" s="4" t="s">
        <v>7</v>
      </c>
      <c r="J1" s="4" t="s">
        <v>8</v>
      </c>
      <c r="K1" s="4" t="s">
        <v>10</v>
      </c>
      <c r="L1" s="6" t="s">
        <v>11</v>
      </c>
      <c r="M1" s="6" t="s">
        <v>12</v>
      </c>
      <c r="N1" s="6" t="s">
        <v>13</v>
      </c>
      <c r="O1" s="6" t="s">
        <v>14</v>
      </c>
      <c r="P1" s="6" t="s">
        <v>16</v>
      </c>
      <c r="Q1" s="48" t="s">
        <v>17</v>
      </c>
      <c r="R1" s="48" t="s">
        <v>18</v>
      </c>
      <c r="S1" s="48" t="s">
        <v>838</v>
      </c>
    </row>
    <row r="2" ht="20" hidden="1" customHeight="1" spans="1:19">
      <c r="A2" s="7" t="s">
        <v>20</v>
      </c>
      <c r="B2" s="8" t="s">
        <v>21</v>
      </c>
      <c r="C2" s="13" t="s">
        <v>22</v>
      </c>
      <c r="D2" s="11" t="s">
        <v>23</v>
      </c>
      <c r="E2" s="13" t="s">
        <v>22</v>
      </c>
      <c r="F2" s="11" t="s">
        <v>24</v>
      </c>
      <c r="G2" s="7" t="s">
        <v>25</v>
      </c>
      <c r="H2" s="7" t="s">
        <v>26</v>
      </c>
      <c r="I2" s="8" t="s">
        <v>27</v>
      </c>
      <c r="J2" s="8">
        <v>18361276262</v>
      </c>
      <c r="K2" s="7" t="s">
        <v>28</v>
      </c>
      <c r="L2" s="9">
        <v>73.5</v>
      </c>
      <c r="M2" s="9" t="s">
        <v>29</v>
      </c>
      <c r="N2" s="9">
        <v>91.275</v>
      </c>
      <c r="O2" s="9">
        <v>84.165</v>
      </c>
      <c r="P2" s="45" t="s">
        <v>30</v>
      </c>
      <c r="Q2" s="49" t="s">
        <v>31</v>
      </c>
      <c r="R2" s="50" t="s">
        <v>32</v>
      </c>
      <c r="S2" s="51" t="str">
        <f>VLOOKUP(C2,'[2]成绩登录表（总表） '!$D:$O,12,FALSE)</f>
        <v>原件</v>
      </c>
    </row>
    <row r="3" ht="20" hidden="1" customHeight="1" spans="1:19">
      <c r="A3" s="7" t="s">
        <v>20</v>
      </c>
      <c r="B3" s="8" t="s">
        <v>21</v>
      </c>
      <c r="C3" s="13" t="s">
        <v>33</v>
      </c>
      <c r="D3" s="11" t="s">
        <v>34</v>
      </c>
      <c r="E3" s="13" t="s">
        <v>33</v>
      </c>
      <c r="F3" s="7" t="s">
        <v>24</v>
      </c>
      <c r="G3" s="7" t="s">
        <v>25</v>
      </c>
      <c r="H3" s="7" t="s">
        <v>26</v>
      </c>
      <c r="I3" s="46">
        <v>45473</v>
      </c>
      <c r="J3" s="8">
        <v>18361263678</v>
      </c>
      <c r="K3" s="7" t="s">
        <v>35</v>
      </c>
      <c r="L3" s="9">
        <v>69.5</v>
      </c>
      <c r="M3" s="9" t="s">
        <v>29</v>
      </c>
      <c r="N3" s="9">
        <v>90.925</v>
      </c>
      <c r="O3" s="9">
        <v>82.355</v>
      </c>
      <c r="P3" s="45" t="s">
        <v>30</v>
      </c>
      <c r="Q3" s="49" t="s">
        <v>31</v>
      </c>
      <c r="R3" s="52" t="s">
        <v>32</v>
      </c>
      <c r="S3" s="51" t="str">
        <f>VLOOKUP(C3,'[2]成绩登录表（总表） '!$D:$O,12,FALSE)</f>
        <v>原件</v>
      </c>
    </row>
    <row r="4" s="1" customFormat="1" ht="20" hidden="1" customHeight="1" spans="1:19">
      <c r="A4" s="7" t="s">
        <v>20</v>
      </c>
      <c r="B4" s="8" t="s">
        <v>21</v>
      </c>
      <c r="C4" s="13" t="s">
        <v>36</v>
      </c>
      <c r="D4" s="11" t="s">
        <v>37</v>
      </c>
      <c r="E4" s="13" t="s">
        <v>36</v>
      </c>
      <c r="F4" s="7" t="s">
        <v>38</v>
      </c>
      <c r="G4" s="7" t="s">
        <v>39</v>
      </c>
      <c r="H4" s="7" t="s">
        <v>40</v>
      </c>
      <c r="I4" s="8" t="s">
        <v>41</v>
      </c>
      <c r="J4" s="8">
        <v>13057672367</v>
      </c>
      <c r="K4" s="7" t="s">
        <v>42</v>
      </c>
      <c r="L4" s="9">
        <v>71.5</v>
      </c>
      <c r="M4" s="9" t="s">
        <v>29</v>
      </c>
      <c r="N4" s="9">
        <v>86.375</v>
      </c>
      <c r="O4" s="9">
        <v>80.425</v>
      </c>
      <c r="P4" s="45" t="s">
        <v>43</v>
      </c>
      <c r="Q4" s="49"/>
      <c r="R4" s="50"/>
      <c r="S4" s="51" t="str">
        <f>VLOOKUP(C4,'[2]成绩登录表（总表） '!$D:$O,12,FALSE)</f>
        <v>原件</v>
      </c>
    </row>
    <row r="5" s="1" customFormat="1" ht="20" hidden="1" customHeight="1" spans="1:19">
      <c r="A5" s="7" t="s">
        <v>20</v>
      </c>
      <c r="B5" s="8" t="s">
        <v>21</v>
      </c>
      <c r="C5" s="13" t="s">
        <v>44</v>
      </c>
      <c r="D5" s="11" t="s">
        <v>45</v>
      </c>
      <c r="E5" s="13" t="s">
        <v>44</v>
      </c>
      <c r="F5" s="7" t="s">
        <v>38</v>
      </c>
      <c r="G5" s="7" t="s">
        <v>39</v>
      </c>
      <c r="H5" s="7" t="s">
        <v>26</v>
      </c>
      <c r="I5" s="8" t="s">
        <v>41</v>
      </c>
      <c r="J5" s="8">
        <v>13115020078</v>
      </c>
      <c r="K5" s="7" t="s">
        <v>46</v>
      </c>
      <c r="L5" s="9">
        <v>75.5</v>
      </c>
      <c r="M5" s="9" t="s">
        <v>29</v>
      </c>
      <c r="N5" s="9">
        <v>83.7</v>
      </c>
      <c r="O5" s="9">
        <v>80.42</v>
      </c>
      <c r="P5" s="45" t="s">
        <v>43</v>
      </c>
      <c r="Q5" s="49"/>
      <c r="R5" s="50"/>
      <c r="S5" s="51" t="str">
        <f>VLOOKUP(C5,'[2]成绩登录表（总表） '!$D:$O,12,FALSE)</f>
        <v>原件</v>
      </c>
    </row>
    <row r="6" s="1" customFormat="1" ht="20" hidden="1" customHeight="1" spans="1:19">
      <c r="A6" s="7" t="s">
        <v>20</v>
      </c>
      <c r="B6" s="8" t="s">
        <v>21</v>
      </c>
      <c r="C6" s="13" t="s">
        <v>47</v>
      </c>
      <c r="D6" s="11" t="s">
        <v>48</v>
      </c>
      <c r="E6" s="13" t="s">
        <v>47</v>
      </c>
      <c r="F6" s="11" t="s">
        <v>38</v>
      </c>
      <c r="G6" s="7" t="s">
        <v>39</v>
      </c>
      <c r="H6" s="7" t="s">
        <v>26</v>
      </c>
      <c r="I6" s="8" t="s">
        <v>49</v>
      </c>
      <c r="J6" s="8">
        <v>18944067771</v>
      </c>
      <c r="K6" s="7" t="s">
        <v>50</v>
      </c>
      <c r="L6" s="9">
        <v>68.5</v>
      </c>
      <c r="M6" s="9" t="s">
        <v>29</v>
      </c>
      <c r="N6" s="9">
        <v>87.15</v>
      </c>
      <c r="O6" s="9">
        <v>79.69</v>
      </c>
      <c r="P6" s="45" t="s">
        <v>43</v>
      </c>
      <c r="Q6" s="49"/>
      <c r="R6" s="50"/>
      <c r="S6" s="51" t="str">
        <f>VLOOKUP(C6,'[2]成绩登录表（总表） '!$D:$O,12,FALSE)</f>
        <v>原件</v>
      </c>
    </row>
    <row r="7" s="1" customFormat="1" ht="20" hidden="1" customHeight="1" spans="1:19">
      <c r="A7" s="7" t="s">
        <v>20</v>
      </c>
      <c r="B7" s="8" t="s">
        <v>21</v>
      </c>
      <c r="C7" s="13" t="s">
        <v>51</v>
      </c>
      <c r="D7" s="11" t="s">
        <v>52</v>
      </c>
      <c r="E7" s="13" t="s">
        <v>51</v>
      </c>
      <c r="F7" s="7" t="s">
        <v>38</v>
      </c>
      <c r="G7" s="7" t="s">
        <v>53</v>
      </c>
      <c r="H7" s="7" t="s">
        <v>26</v>
      </c>
      <c r="I7" s="8" t="s">
        <v>41</v>
      </c>
      <c r="J7" s="8">
        <v>18895381269</v>
      </c>
      <c r="K7" s="7" t="s">
        <v>54</v>
      </c>
      <c r="L7" s="9">
        <v>68.5</v>
      </c>
      <c r="M7" s="9" t="s">
        <v>29</v>
      </c>
      <c r="N7" s="9">
        <v>83.125</v>
      </c>
      <c r="O7" s="9">
        <v>77.275</v>
      </c>
      <c r="P7" s="45" t="s">
        <v>43</v>
      </c>
      <c r="Q7" s="49"/>
      <c r="R7" s="50"/>
      <c r="S7" s="51" t="str">
        <f>VLOOKUP(C7,'[2]成绩登录表（总表） '!$D:$O,12,FALSE)</f>
        <v>押金</v>
      </c>
    </row>
    <row r="8" s="1" customFormat="1" ht="20" hidden="1" customHeight="1" spans="1:19">
      <c r="A8" s="7" t="s">
        <v>20</v>
      </c>
      <c r="B8" s="8" t="s">
        <v>21</v>
      </c>
      <c r="C8" s="13" t="s">
        <v>55</v>
      </c>
      <c r="D8" s="11" t="s">
        <v>56</v>
      </c>
      <c r="E8" s="13" t="s">
        <v>55</v>
      </c>
      <c r="F8" s="7" t="s">
        <v>38</v>
      </c>
      <c r="G8" s="7" t="s">
        <v>39</v>
      </c>
      <c r="H8" s="7" t="s">
        <v>26</v>
      </c>
      <c r="I8" s="8" t="s">
        <v>27</v>
      </c>
      <c r="J8" s="8">
        <v>18082060903</v>
      </c>
      <c r="K8" s="7" t="s">
        <v>50</v>
      </c>
      <c r="L8" s="9">
        <v>68.5</v>
      </c>
      <c r="M8" s="9" t="s">
        <v>29</v>
      </c>
      <c r="N8" s="9">
        <v>82.125</v>
      </c>
      <c r="O8" s="9">
        <v>76.675</v>
      </c>
      <c r="P8" s="45" t="s">
        <v>43</v>
      </c>
      <c r="Q8" s="49"/>
      <c r="R8" s="50"/>
      <c r="S8" s="51" t="str">
        <f>VLOOKUP(C8,'[2]成绩登录表（总表） '!$D:$O,12,FALSE)</f>
        <v>原件</v>
      </c>
    </row>
    <row r="9" ht="20" hidden="1" customHeight="1" spans="1:19">
      <c r="A9" s="7" t="s">
        <v>57</v>
      </c>
      <c r="B9" s="8" t="s">
        <v>58</v>
      </c>
      <c r="C9" s="13" t="s">
        <v>839</v>
      </c>
      <c r="D9" s="11" t="s">
        <v>840</v>
      </c>
      <c r="E9" s="13" t="s">
        <v>839</v>
      </c>
      <c r="F9" s="7" t="s">
        <v>38</v>
      </c>
      <c r="G9" s="7" t="s">
        <v>39</v>
      </c>
      <c r="H9" s="7" t="s">
        <v>61</v>
      </c>
      <c r="I9" s="8" t="s">
        <v>27</v>
      </c>
      <c r="J9" s="8">
        <v>18795883321</v>
      </c>
      <c r="K9" s="7" t="s">
        <v>841</v>
      </c>
      <c r="L9" s="9">
        <v>66.5</v>
      </c>
      <c r="M9" s="9" t="s">
        <v>29</v>
      </c>
      <c r="N9" s="10" t="s">
        <v>230</v>
      </c>
      <c r="O9" s="10" t="s">
        <v>230</v>
      </c>
      <c r="P9" s="45" t="s">
        <v>43</v>
      </c>
      <c r="Q9" s="49"/>
      <c r="R9" s="50"/>
      <c r="S9" s="51" t="str">
        <f>VLOOKUP(C9,'[2]成绩登录表（总表） '!$D:$O,12,FALSE)</f>
        <v>押金</v>
      </c>
    </row>
    <row r="10" ht="20" hidden="1" customHeight="1" spans="1:19">
      <c r="A10" s="7" t="s">
        <v>57</v>
      </c>
      <c r="B10" s="8" t="s">
        <v>58</v>
      </c>
      <c r="C10" s="13" t="s">
        <v>59</v>
      </c>
      <c r="D10" s="11" t="s">
        <v>60</v>
      </c>
      <c r="E10" s="13" t="s">
        <v>59</v>
      </c>
      <c r="F10" s="7" t="s">
        <v>24</v>
      </c>
      <c r="G10" s="7" t="s">
        <v>39</v>
      </c>
      <c r="H10" s="7" t="s">
        <v>61</v>
      </c>
      <c r="I10" s="8" t="s">
        <v>27</v>
      </c>
      <c r="J10" s="8">
        <v>13057666919</v>
      </c>
      <c r="K10" s="7" t="s">
        <v>62</v>
      </c>
      <c r="L10" s="9">
        <v>70.5</v>
      </c>
      <c r="M10" s="9" t="s">
        <v>29</v>
      </c>
      <c r="N10" s="9">
        <v>95.275</v>
      </c>
      <c r="O10" s="9">
        <v>85.365</v>
      </c>
      <c r="P10" s="45" t="s">
        <v>30</v>
      </c>
      <c r="Q10" s="49" t="s">
        <v>31</v>
      </c>
      <c r="R10" s="50">
        <f>VLOOKUP(C10,[1]Sheet2!$E:$I,5,FALSE)</f>
        <v>1</v>
      </c>
      <c r="S10" s="51" t="str">
        <f>VLOOKUP(C10,'[2]成绩登录表（总表） '!$D:$O,12,FALSE)</f>
        <v>押金</v>
      </c>
    </row>
    <row r="11" s="1" customFormat="1" ht="20" hidden="1" customHeight="1" spans="1:19">
      <c r="A11" s="7" t="s">
        <v>57</v>
      </c>
      <c r="B11" s="8" t="s">
        <v>58</v>
      </c>
      <c r="C11" s="13" t="s">
        <v>63</v>
      </c>
      <c r="D11" s="11" t="s">
        <v>64</v>
      </c>
      <c r="E11" s="13" t="s">
        <v>63</v>
      </c>
      <c r="F11" s="7" t="s">
        <v>24</v>
      </c>
      <c r="G11" s="7" t="s">
        <v>65</v>
      </c>
      <c r="H11" s="7" t="s">
        <v>40</v>
      </c>
      <c r="I11" s="8" t="s">
        <v>27</v>
      </c>
      <c r="J11" s="8">
        <v>13914667260</v>
      </c>
      <c r="K11" s="7" t="s">
        <v>66</v>
      </c>
      <c r="L11" s="9">
        <v>69.5</v>
      </c>
      <c r="M11" s="9" t="s">
        <v>29</v>
      </c>
      <c r="N11" s="9">
        <v>92.5</v>
      </c>
      <c r="O11" s="9">
        <v>83.3</v>
      </c>
      <c r="P11" s="45" t="s">
        <v>30</v>
      </c>
      <c r="Q11" s="49" t="s">
        <v>31</v>
      </c>
      <c r="R11" s="50" t="str">
        <f>VLOOKUP(C11,[1]Sheet2!$E:$I,5,FALSE)</f>
        <v>已网签</v>
      </c>
      <c r="S11" s="51" t="str">
        <f>VLOOKUP(C11,'[2]成绩登录表（总表） '!$D:$O,12,FALSE)</f>
        <v>押金</v>
      </c>
    </row>
    <row r="12" s="1" customFormat="1" ht="20" hidden="1" customHeight="1" spans="1:19">
      <c r="A12" s="7" t="s">
        <v>57</v>
      </c>
      <c r="B12" s="8" t="s">
        <v>58</v>
      </c>
      <c r="C12" s="13" t="s">
        <v>68</v>
      </c>
      <c r="D12" s="11" t="s">
        <v>69</v>
      </c>
      <c r="E12" s="13" t="s">
        <v>68</v>
      </c>
      <c r="F12" s="7" t="s">
        <v>38</v>
      </c>
      <c r="G12" s="7" t="s">
        <v>25</v>
      </c>
      <c r="H12" s="7" t="s">
        <v>70</v>
      </c>
      <c r="I12" s="8" t="s">
        <v>27</v>
      </c>
      <c r="J12" s="8">
        <v>15655752033</v>
      </c>
      <c r="K12" s="7" t="s">
        <v>71</v>
      </c>
      <c r="L12" s="9">
        <v>61.5</v>
      </c>
      <c r="M12" s="9" t="s">
        <v>29</v>
      </c>
      <c r="N12" s="9">
        <v>87.025</v>
      </c>
      <c r="O12" s="9">
        <v>76.815</v>
      </c>
      <c r="P12" s="45" t="s">
        <v>43</v>
      </c>
      <c r="Q12" s="49"/>
      <c r="R12" s="50"/>
      <c r="S12" s="51" t="str">
        <f>VLOOKUP(C12,'[2]成绩登录表（总表） '!$D:$O,12,FALSE)</f>
        <v>原件</v>
      </c>
    </row>
    <row r="13" s="1" customFormat="1" ht="20" hidden="1" customHeight="1" spans="1:19">
      <c r="A13" s="7" t="s">
        <v>57</v>
      </c>
      <c r="B13" s="8" t="s">
        <v>58</v>
      </c>
      <c r="C13" s="13" t="s">
        <v>72</v>
      </c>
      <c r="D13" s="11" t="s">
        <v>73</v>
      </c>
      <c r="E13" s="13" t="s">
        <v>72</v>
      </c>
      <c r="F13" s="7" t="s">
        <v>38</v>
      </c>
      <c r="G13" s="7" t="s">
        <v>74</v>
      </c>
      <c r="H13" s="7" t="s">
        <v>75</v>
      </c>
      <c r="I13" s="8" t="s">
        <v>49</v>
      </c>
      <c r="J13" s="8">
        <v>18703736913</v>
      </c>
      <c r="K13" s="7" t="s">
        <v>76</v>
      </c>
      <c r="L13" s="9">
        <v>60.5</v>
      </c>
      <c r="M13" s="9" t="s">
        <v>29</v>
      </c>
      <c r="N13" s="9">
        <v>87.375</v>
      </c>
      <c r="O13" s="9">
        <v>76.625</v>
      </c>
      <c r="P13" s="45" t="s">
        <v>43</v>
      </c>
      <c r="Q13" s="49"/>
      <c r="R13" s="50"/>
      <c r="S13" s="51" t="str">
        <f>VLOOKUP(C13,'[2]成绩登录表（总表） '!$D:$O,12,FALSE)</f>
        <v>原件</v>
      </c>
    </row>
    <row r="14" s="1" customFormat="1" ht="20" hidden="1" customHeight="1" spans="1:19">
      <c r="A14" s="7" t="s">
        <v>57</v>
      </c>
      <c r="B14" s="8" t="s">
        <v>58</v>
      </c>
      <c r="C14" s="13" t="s">
        <v>77</v>
      </c>
      <c r="D14" s="11" t="s">
        <v>78</v>
      </c>
      <c r="E14" s="13" t="s">
        <v>77</v>
      </c>
      <c r="F14" s="7" t="s">
        <v>38</v>
      </c>
      <c r="G14" s="7" t="s">
        <v>79</v>
      </c>
      <c r="H14" s="7" t="s">
        <v>70</v>
      </c>
      <c r="I14" s="8" t="s">
        <v>27</v>
      </c>
      <c r="J14" s="8">
        <v>17851970921</v>
      </c>
      <c r="K14" s="7" t="s">
        <v>50</v>
      </c>
      <c r="L14" s="9">
        <v>57.5</v>
      </c>
      <c r="M14" s="9" t="s">
        <v>29</v>
      </c>
      <c r="N14" s="9">
        <v>77.9</v>
      </c>
      <c r="O14" s="9">
        <v>69.74</v>
      </c>
      <c r="P14" s="45" t="s">
        <v>43</v>
      </c>
      <c r="Q14" s="49"/>
      <c r="R14" s="50"/>
      <c r="S14" s="51" t="str">
        <f>VLOOKUP(C14,'[2]成绩登录表（总表） '!$D:$O,12,FALSE)</f>
        <v>原件</v>
      </c>
    </row>
    <row r="15" ht="20" hidden="1" customHeight="1" spans="1:19">
      <c r="A15" s="7" t="s">
        <v>80</v>
      </c>
      <c r="B15" s="8" t="s">
        <v>81</v>
      </c>
      <c r="C15" s="13" t="s">
        <v>82</v>
      </c>
      <c r="D15" s="11" t="s">
        <v>83</v>
      </c>
      <c r="E15" s="13" t="s">
        <v>82</v>
      </c>
      <c r="F15" s="7" t="s">
        <v>38</v>
      </c>
      <c r="G15" s="7" t="s">
        <v>84</v>
      </c>
      <c r="H15" s="7" t="s">
        <v>85</v>
      </c>
      <c r="I15" s="8" t="s">
        <v>27</v>
      </c>
      <c r="J15" s="8">
        <v>18896939216</v>
      </c>
      <c r="K15" s="7" t="s">
        <v>50</v>
      </c>
      <c r="L15" s="9">
        <v>69.5</v>
      </c>
      <c r="M15" s="9" t="s">
        <v>29</v>
      </c>
      <c r="N15" s="9">
        <v>91.4</v>
      </c>
      <c r="O15" s="9">
        <v>82.64</v>
      </c>
      <c r="P15" s="45" t="s">
        <v>30</v>
      </c>
      <c r="Q15" s="49" t="s">
        <v>31</v>
      </c>
      <c r="R15" s="50" t="s">
        <v>32</v>
      </c>
      <c r="S15" s="51" t="str">
        <f>VLOOKUP(C15,'[2]成绩登录表（总表） '!$D:$O,12,FALSE)</f>
        <v>原件</v>
      </c>
    </row>
    <row r="16" s="1" customFormat="1" ht="20" hidden="1" customHeight="1" spans="1:19">
      <c r="A16" s="7" t="s">
        <v>80</v>
      </c>
      <c r="B16" s="8" t="s">
        <v>81</v>
      </c>
      <c r="C16" s="13" t="s">
        <v>86</v>
      </c>
      <c r="D16" s="11" t="s">
        <v>87</v>
      </c>
      <c r="E16" s="13" t="s">
        <v>86</v>
      </c>
      <c r="F16" s="7" t="s">
        <v>38</v>
      </c>
      <c r="G16" s="7" t="s">
        <v>39</v>
      </c>
      <c r="H16" s="7" t="s">
        <v>88</v>
      </c>
      <c r="I16" s="8" t="s">
        <v>41</v>
      </c>
      <c r="J16" s="8">
        <v>18762315458</v>
      </c>
      <c r="K16" s="7" t="s">
        <v>28</v>
      </c>
      <c r="L16" s="9">
        <v>63</v>
      </c>
      <c r="M16" s="9" t="s">
        <v>29</v>
      </c>
      <c r="N16" s="9">
        <v>85.325</v>
      </c>
      <c r="O16" s="9">
        <v>76.395</v>
      </c>
      <c r="P16" s="45" t="s">
        <v>43</v>
      </c>
      <c r="Q16" s="49"/>
      <c r="R16" s="50"/>
      <c r="S16" s="51" t="str">
        <f>VLOOKUP(C16,'[2]成绩登录表（总表） '!$D:$O,12,FALSE)</f>
        <v>原件</v>
      </c>
    </row>
    <row r="17" s="1" customFormat="1" ht="20" hidden="1" customHeight="1" spans="1:19">
      <c r="A17" s="7" t="s">
        <v>80</v>
      </c>
      <c r="B17" s="8" t="s">
        <v>81</v>
      </c>
      <c r="C17" s="13" t="s">
        <v>89</v>
      </c>
      <c r="D17" s="11" t="s">
        <v>90</v>
      </c>
      <c r="E17" s="13" t="s">
        <v>89</v>
      </c>
      <c r="F17" s="7" t="s">
        <v>38</v>
      </c>
      <c r="G17" s="11" t="s">
        <v>39</v>
      </c>
      <c r="H17" s="11" t="s">
        <v>40</v>
      </c>
      <c r="I17" s="46">
        <v>45453</v>
      </c>
      <c r="J17" s="8">
        <v>15951082398</v>
      </c>
      <c r="K17" s="7" t="s">
        <v>50</v>
      </c>
      <c r="L17" s="9">
        <v>60</v>
      </c>
      <c r="M17" s="9" t="s">
        <v>29</v>
      </c>
      <c r="N17" s="9">
        <v>80.55</v>
      </c>
      <c r="O17" s="9">
        <v>72.33</v>
      </c>
      <c r="P17" s="45" t="s">
        <v>43</v>
      </c>
      <c r="Q17" s="49"/>
      <c r="R17" s="50"/>
      <c r="S17" s="51" t="str">
        <f>VLOOKUP(C17,'[2]成绩登录表（总表） '!$D:$O,12,FALSE)</f>
        <v>押金</v>
      </c>
    </row>
    <row r="18" ht="20" hidden="1" customHeight="1" spans="1:19">
      <c r="A18" s="7" t="s">
        <v>91</v>
      </c>
      <c r="B18" s="8" t="s">
        <v>92</v>
      </c>
      <c r="C18" s="13" t="s">
        <v>93</v>
      </c>
      <c r="D18" s="7" t="s">
        <v>94</v>
      </c>
      <c r="E18" s="13" t="s">
        <v>93</v>
      </c>
      <c r="F18" s="7" t="s">
        <v>24</v>
      </c>
      <c r="G18" s="7" t="s">
        <v>39</v>
      </c>
      <c r="H18" s="7" t="s">
        <v>95</v>
      </c>
      <c r="I18" s="46">
        <v>45453</v>
      </c>
      <c r="J18" s="8">
        <v>18652647439</v>
      </c>
      <c r="K18" s="7" t="s">
        <v>96</v>
      </c>
      <c r="L18" s="9">
        <v>79.5</v>
      </c>
      <c r="M18" s="9" t="s">
        <v>29</v>
      </c>
      <c r="N18" s="9">
        <v>85.9</v>
      </c>
      <c r="O18" s="9">
        <v>83.34</v>
      </c>
      <c r="P18" s="47" t="s">
        <v>30</v>
      </c>
      <c r="Q18" s="49" t="s">
        <v>31</v>
      </c>
      <c r="R18" s="50" t="s">
        <v>32</v>
      </c>
      <c r="S18" s="53" t="s">
        <v>842</v>
      </c>
    </row>
    <row r="19" s="1" customFormat="1" ht="20" hidden="1" customHeight="1" spans="1:19">
      <c r="A19" s="7" t="s">
        <v>91</v>
      </c>
      <c r="B19" s="8" t="s">
        <v>92</v>
      </c>
      <c r="C19" s="13" t="s">
        <v>97</v>
      </c>
      <c r="D19" s="7" t="s">
        <v>98</v>
      </c>
      <c r="E19" s="13" t="s">
        <v>97</v>
      </c>
      <c r="F19" s="7" t="s">
        <v>24</v>
      </c>
      <c r="G19" s="7" t="s">
        <v>99</v>
      </c>
      <c r="H19" s="7" t="s">
        <v>100</v>
      </c>
      <c r="I19" s="8" t="s">
        <v>49</v>
      </c>
      <c r="J19" s="8">
        <v>15851176502</v>
      </c>
      <c r="K19" s="7" t="s">
        <v>101</v>
      </c>
      <c r="L19" s="9">
        <v>68</v>
      </c>
      <c r="M19" s="9" t="s">
        <v>29</v>
      </c>
      <c r="N19" s="9">
        <v>78.775</v>
      </c>
      <c r="O19" s="9">
        <v>74.465</v>
      </c>
      <c r="P19" s="47" t="s">
        <v>43</v>
      </c>
      <c r="Q19" s="54"/>
      <c r="R19" s="50"/>
      <c r="S19" s="51" t="str">
        <f>VLOOKUP(C19,'[2]成绩登录表（总表） '!$D:$O,12,FALSE)</f>
        <v>原件</v>
      </c>
    </row>
    <row r="20" s="1" customFormat="1" ht="20" hidden="1" customHeight="1" spans="1:19">
      <c r="A20" s="7" t="s">
        <v>91</v>
      </c>
      <c r="B20" s="8" t="s">
        <v>92</v>
      </c>
      <c r="C20" s="13" t="s">
        <v>102</v>
      </c>
      <c r="D20" s="7" t="s">
        <v>103</v>
      </c>
      <c r="E20" s="13" t="s">
        <v>102</v>
      </c>
      <c r="F20" s="7" t="s">
        <v>38</v>
      </c>
      <c r="G20" s="7" t="s">
        <v>104</v>
      </c>
      <c r="H20" s="7" t="s">
        <v>95</v>
      </c>
      <c r="I20" s="8" t="s">
        <v>105</v>
      </c>
      <c r="J20" s="8">
        <v>13813478391</v>
      </c>
      <c r="K20" s="7" t="s">
        <v>106</v>
      </c>
      <c r="L20" s="9">
        <v>70.5</v>
      </c>
      <c r="M20" s="9" t="s">
        <v>29</v>
      </c>
      <c r="N20" s="9">
        <v>64.7</v>
      </c>
      <c r="O20" s="9">
        <v>67.02</v>
      </c>
      <c r="P20" s="47" t="s">
        <v>43</v>
      </c>
      <c r="Q20" s="54"/>
      <c r="R20" s="50"/>
      <c r="S20" s="51" t="str">
        <f>VLOOKUP(C20,'[2]成绩登录表（总表） '!$D:$O,12,FALSE)</f>
        <v>押金</v>
      </c>
    </row>
    <row r="21" ht="20" hidden="1" customHeight="1" spans="1:19">
      <c r="A21" s="7" t="s">
        <v>107</v>
      </c>
      <c r="B21" s="8" t="s">
        <v>108</v>
      </c>
      <c r="C21" s="13" t="s">
        <v>109</v>
      </c>
      <c r="D21" s="11" t="s">
        <v>110</v>
      </c>
      <c r="E21" s="13" t="s">
        <v>109</v>
      </c>
      <c r="F21" s="7" t="s">
        <v>38</v>
      </c>
      <c r="G21" s="7" t="s">
        <v>84</v>
      </c>
      <c r="H21" s="7" t="s">
        <v>111</v>
      </c>
      <c r="I21" s="8" t="s">
        <v>27</v>
      </c>
      <c r="J21" s="8">
        <v>15715263798</v>
      </c>
      <c r="K21" s="7" t="s">
        <v>96</v>
      </c>
      <c r="L21" s="9">
        <v>66.5</v>
      </c>
      <c r="M21" s="9" t="s">
        <v>29</v>
      </c>
      <c r="N21" s="9">
        <v>93.5</v>
      </c>
      <c r="O21" s="9">
        <v>82.7</v>
      </c>
      <c r="P21" s="45" t="s">
        <v>30</v>
      </c>
      <c r="Q21" s="49" t="s">
        <v>31</v>
      </c>
      <c r="R21" s="50" t="s">
        <v>32</v>
      </c>
      <c r="S21" s="51" t="str">
        <f>VLOOKUP(C21,'[2]成绩登录表（总表） '!$D:$O,12,FALSE)</f>
        <v>原件</v>
      </c>
    </row>
    <row r="22" s="1" customFormat="1" ht="20" hidden="1" customHeight="1" spans="1:19">
      <c r="A22" s="7" t="s">
        <v>107</v>
      </c>
      <c r="B22" s="8" t="s">
        <v>108</v>
      </c>
      <c r="C22" s="13" t="s">
        <v>112</v>
      </c>
      <c r="D22" s="11" t="s">
        <v>113</v>
      </c>
      <c r="E22" s="13" t="s">
        <v>112</v>
      </c>
      <c r="F22" s="7" t="s">
        <v>38</v>
      </c>
      <c r="G22" s="7" t="s">
        <v>39</v>
      </c>
      <c r="H22" s="7" t="s">
        <v>114</v>
      </c>
      <c r="I22" s="8" t="s">
        <v>41</v>
      </c>
      <c r="J22" s="8">
        <v>13057667065</v>
      </c>
      <c r="K22" s="7" t="s">
        <v>115</v>
      </c>
      <c r="L22" s="9">
        <v>65</v>
      </c>
      <c r="M22" s="9" t="s">
        <v>29</v>
      </c>
      <c r="N22" s="9">
        <v>85.625</v>
      </c>
      <c r="O22" s="9">
        <v>77.375</v>
      </c>
      <c r="P22" s="45" t="s">
        <v>43</v>
      </c>
      <c r="Q22" s="49"/>
      <c r="R22" s="50"/>
      <c r="S22" s="51" t="str">
        <f>VLOOKUP(C22,'[2]成绩登录表（总表） '!$D:$O,12,FALSE)</f>
        <v>原件</v>
      </c>
    </row>
    <row r="23" s="1" customFormat="1" ht="20" hidden="1" customHeight="1" spans="1:19">
      <c r="A23" s="7" t="s">
        <v>107</v>
      </c>
      <c r="B23" s="8" t="s">
        <v>108</v>
      </c>
      <c r="C23" s="13" t="s">
        <v>116</v>
      </c>
      <c r="D23" s="11" t="s">
        <v>117</v>
      </c>
      <c r="E23" s="13" t="s">
        <v>116</v>
      </c>
      <c r="F23" s="7" t="s">
        <v>38</v>
      </c>
      <c r="G23" s="7" t="s">
        <v>118</v>
      </c>
      <c r="H23" s="7" t="s">
        <v>119</v>
      </c>
      <c r="I23" s="8" t="s">
        <v>49</v>
      </c>
      <c r="J23" s="8">
        <v>18844163618</v>
      </c>
      <c r="K23" s="7" t="s">
        <v>120</v>
      </c>
      <c r="L23" s="9">
        <v>65.5</v>
      </c>
      <c r="M23" s="9" t="s">
        <v>29</v>
      </c>
      <c r="N23" s="9">
        <v>78.925</v>
      </c>
      <c r="O23" s="9">
        <v>73.555</v>
      </c>
      <c r="P23" s="45" t="s">
        <v>43</v>
      </c>
      <c r="Q23" s="49"/>
      <c r="R23" s="50"/>
      <c r="S23" s="51" t="str">
        <f>VLOOKUP(C23,'[2]成绩登录表（总表） '!$D:$O,12,FALSE)</f>
        <v>押金</v>
      </c>
    </row>
    <row r="24" ht="20" hidden="1" customHeight="1" spans="1:19">
      <c r="A24" s="7" t="s">
        <v>121</v>
      </c>
      <c r="B24" s="8" t="s">
        <v>122</v>
      </c>
      <c r="C24" s="13" t="s">
        <v>123</v>
      </c>
      <c r="D24" s="11" t="s">
        <v>124</v>
      </c>
      <c r="E24" s="13" t="s">
        <v>123</v>
      </c>
      <c r="F24" s="7" t="s">
        <v>24</v>
      </c>
      <c r="G24" s="7" t="s">
        <v>125</v>
      </c>
      <c r="H24" s="7" t="s">
        <v>40</v>
      </c>
      <c r="I24" s="8" t="s">
        <v>27</v>
      </c>
      <c r="J24" s="8">
        <v>17826152580</v>
      </c>
      <c r="K24" s="7" t="s">
        <v>126</v>
      </c>
      <c r="L24" s="9">
        <v>61.5</v>
      </c>
      <c r="M24" s="9" t="s">
        <v>29</v>
      </c>
      <c r="N24" s="9">
        <v>80.425</v>
      </c>
      <c r="O24" s="9">
        <v>72.855</v>
      </c>
      <c r="P24" s="45" t="s">
        <v>30</v>
      </c>
      <c r="Q24" s="49" t="s">
        <v>31</v>
      </c>
      <c r="R24" s="50" t="s">
        <v>32</v>
      </c>
      <c r="S24" s="51" t="str">
        <f>VLOOKUP(C24,'[2]成绩登录表（总表） '!$D:$O,12,FALSE)</f>
        <v>原件</v>
      </c>
    </row>
    <row r="25" ht="20" hidden="1" customHeight="1" spans="1:19">
      <c r="A25" s="7" t="s">
        <v>121</v>
      </c>
      <c r="B25" s="8" t="s">
        <v>122</v>
      </c>
      <c r="C25" s="13" t="s">
        <v>127</v>
      </c>
      <c r="D25" s="11" t="s">
        <v>128</v>
      </c>
      <c r="E25" s="13" t="s">
        <v>127</v>
      </c>
      <c r="F25" s="7" t="s">
        <v>38</v>
      </c>
      <c r="G25" s="7" t="s">
        <v>25</v>
      </c>
      <c r="H25" s="7" t="s">
        <v>129</v>
      </c>
      <c r="I25" s="8" t="s">
        <v>27</v>
      </c>
      <c r="J25" s="8">
        <v>18133593952</v>
      </c>
      <c r="K25" s="7" t="s">
        <v>130</v>
      </c>
      <c r="L25" s="9">
        <v>62.5</v>
      </c>
      <c r="M25" s="9" t="s">
        <v>29</v>
      </c>
      <c r="N25" s="9">
        <v>76.175</v>
      </c>
      <c r="O25" s="9">
        <v>70.705</v>
      </c>
      <c r="P25" s="45" t="s">
        <v>30</v>
      </c>
      <c r="Q25" s="49" t="s">
        <v>31</v>
      </c>
      <c r="R25" s="50" t="s">
        <v>32</v>
      </c>
      <c r="S25" s="51" t="str">
        <f>VLOOKUP(C25,'[2]成绩登录表（总表） '!$D:$O,12,FALSE)</f>
        <v>原件</v>
      </c>
    </row>
    <row r="26" s="1" customFormat="1" ht="20" hidden="1" customHeight="1" spans="1:19">
      <c r="A26" s="7" t="s">
        <v>121</v>
      </c>
      <c r="B26" s="8" t="s">
        <v>122</v>
      </c>
      <c r="C26" s="13" t="s">
        <v>131</v>
      </c>
      <c r="D26" s="11" t="s">
        <v>132</v>
      </c>
      <c r="E26" s="13" t="s">
        <v>131</v>
      </c>
      <c r="F26" s="7" t="s">
        <v>38</v>
      </c>
      <c r="G26" s="11" t="s">
        <v>125</v>
      </c>
      <c r="H26" s="7" t="s">
        <v>129</v>
      </c>
      <c r="I26" s="46">
        <v>45453</v>
      </c>
      <c r="J26" s="8">
        <v>17805056930</v>
      </c>
      <c r="K26" s="7" t="s">
        <v>133</v>
      </c>
      <c r="L26" s="9">
        <v>66</v>
      </c>
      <c r="M26" s="9" t="s">
        <v>29</v>
      </c>
      <c r="N26" s="9">
        <v>73.825</v>
      </c>
      <c r="O26" s="9">
        <v>70.695</v>
      </c>
      <c r="P26" s="45" t="s">
        <v>43</v>
      </c>
      <c r="Q26" s="49"/>
      <c r="R26" s="50"/>
      <c r="S26" s="51" t="str">
        <f>VLOOKUP(C26,'[2]成绩登录表（总表） '!$D:$O,12,FALSE)</f>
        <v>押金</v>
      </c>
    </row>
    <row r="27" s="1" customFormat="1" ht="20" hidden="1" customHeight="1" spans="1:19">
      <c r="A27" s="7" t="s">
        <v>121</v>
      </c>
      <c r="B27" s="8" t="s">
        <v>122</v>
      </c>
      <c r="C27" s="13" t="s">
        <v>134</v>
      </c>
      <c r="D27" s="11" t="s">
        <v>135</v>
      </c>
      <c r="E27" s="13" t="s">
        <v>134</v>
      </c>
      <c r="F27" s="7" t="s">
        <v>38</v>
      </c>
      <c r="G27" s="7" t="s">
        <v>125</v>
      </c>
      <c r="H27" s="7" t="s">
        <v>129</v>
      </c>
      <c r="I27" s="8" t="s">
        <v>27</v>
      </c>
      <c r="J27" s="8">
        <v>19851304690</v>
      </c>
      <c r="K27" s="7" t="s">
        <v>133</v>
      </c>
      <c r="L27" s="9">
        <v>63.5</v>
      </c>
      <c r="M27" s="9" t="s">
        <v>29</v>
      </c>
      <c r="N27" s="9">
        <v>75.475</v>
      </c>
      <c r="O27" s="9">
        <v>70.685</v>
      </c>
      <c r="P27" s="45" t="s">
        <v>43</v>
      </c>
      <c r="Q27" s="49"/>
      <c r="R27" s="50"/>
      <c r="S27" s="51" t="str">
        <f>VLOOKUP(C27,'[2]成绩登录表（总表） '!$D:$O,12,FALSE)</f>
        <v>原件</v>
      </c>
    </row>
    <row r="28" s="1" customFormat="1" ht="20" hidden="1" customHeight="1" spans="1:19">
      <c r="A28" s="7" t="s">
        <v>121</v>
      </c>
      <c r="B28" s="8" t="s">
        <v>122</v>
      </c>
      <c r="C28" s="13" t="s">
        <v>136</v>
      </c>
      <c r="D28" s="11" t="s">
        <v>137</v>
      </c>
      <c r="E28" s="13" t="s">
        <v>136</v>
      </c>
      <c r="F28" s="7" t="s">
        <v>38</v>
      </c>
      <c r="G28" s="7" t="s">
        <v>125</v>
      </c>
      <c r="H28" s="7" t="s">
        <v>129</v>
      </c>
      <c r="I28" s="8" t="s">
        <v>27</v>
      </c>
      <c r="J28" s="8">
        <v>18862985605</v>
      </c>
      <c r="K28" s="7" t="s">
        <v>138</v>
      </c>
      <c r="L28" s="9">
        <v>62.5</v>
      </c>
      <c r="M28" s="9" t="s">
        <v>29</v>
      </c>
      <c r="N28" s="9">
        <v>75.95</v>
      </c>
      <c r="O28" s="9">
        <v>70.57</v>
      </c>
      <c r="P28" s="45" t="s">
        <v>43</v>
      </c>
      <c r="Q28" s="49"/>
      <c r="R28" s="50"/>
      <c r="S28" s="51" t="str">
        <f>VLOOKUP(C28,'[2]成绩登录表（总表） '!$D:$O,12,FALSE)</f>
        <v>原件</v>
      </c>
    </row>
    <row r="29" s="1" customFormat="1" ht="20" hidden="1" customHeight="1" spans="1:19">
      <c r="A29" s="7" t="s">
        <v>121</v>
      </c>
      <c r="B29" s="8" t="s">
        <v>122</v>
      </c>
      <c r="C29" s="13" t="s">
        <v>139</v>
      </c>
      <c r="D29" s="11" t="s">
        <v>140</v>
      </c>
      <c r="E29" s="13" t="s">
        <v>139</v>
      </c>
      <c r="F29" s="7" t="s">
        <v>38</v>
      </c>
      <c r="G29" s="7" t="s">
        <v>74</v>
      </c>
      <c r="H29" s="7" t="s">
        <v>40</v>
      </c>
      <c r="I29" s="8" t="s">
        <v>27</v>
      </c>
      <c r="J29" s="8">
        <v>18713809072</v>
      </c>
      <c r="K29" s="7" t="s">
        <v>141</v>
      </c>
      <c r="L29" s="9">
        <v>61.5</v>
      </c>
      <c r="M29" s="9" t="s">
        <v>29</v>
      </c>
      <c r="N29" s="9">
        <v>76.55</v>
      </c>
      <c r="O29" s="9">
        <v>70.53</v>
      </c>
      <c r="P29" s="45" t="s">
        <v>43</v>
      </c>
      <c r="Q29" s="49"/>
      <c r="R29" s="50"/>
      <c r="S29" s="51" t="str">
        <f>VLOOKUP(C29,'[2]成绩登录表（总表） '!$D:$O,12,FALSE)</f>
        <v>原件</v>
      </c>
    </row>
    <row r="30" ht="20" hidden="1" customHeight="1" spans="1:19">
      <c r="A30" s="7" t="s">
        <v>142</v>
      </c>
      <c r="B30" s="8" t="s">
        <v>143</v>
      </c>
      <c r="C30" s="13" t="s">
        <v>144</v>
      </c>
      <c r="D30" s="11" t="s">
        <v>145</v>
      </c>
      <c r="E30" s="13" t="s">
        <v>144</v>
      </c>
      <c r="F30" s="7" t="s">
        <v>38</v>
      </c>
      <c r="G30" s="7" t="s">
        <v>146</v>
      </c>
      <c r="H30" s="7" t="s">
        <v>147</v>
      </c>
      <c r="I30" s="8" t="s">
        <v>49</v>
      </c>
      <c r="J30" s="8">
        <v>13205690706</v>
      </c>
      <c r="K30" s="7" t="s">
        <v>148</v>
      </c>
      <c r="L30" s="9">
        <v>63</v>
      </c>
      <c r="M30" s="9" t="s">
        <v>29</v>
      </c>
      <c r="N30" s="9">
        <v>82.85</v>
      </c>
      <c r="O30" s="9">
        <v>74.91</v>
      </c>
      <c r="P30" s="45" t="s">
        <v>30</v>
      </c>
      <c r="Q30" s="49" t="s">
        <v>31</v>
      </c>
      <c r="R30" s="50" t="str">
        <f>VLOOKUP(C30,[1]Sheet2!$E:$I,5,FALSE)</f>
        <v>已网签</v>
      </c>
      <c r="S30" s="51" t="str">
        <f>VLOOKUP(C30,'[2]成绩登录表（总表） '!$D:$O,12,FALSE)</f>
        <v>押金</v>
      </c>
    </row>
    <row r="31" s="1" customFormat="1" ht="20" hidden="1" customHeight="1" spans="1:19">
      <c r="A31" s="7" t="s">
        <v>142</v>
      </c>
      <c r="B31" s="8" t="s">
        <v>143</v>
      </c>
      <c r="C31" s="13" t="s">
        <v>149</v>
      </c>
      <c r="D31" s="11" t="s">
        <v>150</v>
      </c>
      <c r="E31" s="13" t="s">
        <v>149</v>
      </c>
      <c r="F31" s="7" t="s">
        <v>38</v>
      </c>
      <c r="G31" s="7" t="s">
        <v>79</v>
      </c>
      <c r="H31" s="7" t="s">
        <v>151</v>
      </c>
      <c r="I31" s="8" t="s">
        <v>49</v>
      </c>
      <c r="J31" s="8">
        <v>15852465880</v>
      </c>
      <c r="K31" s="7" t="s">
        <v>152</v>
      </c>
      <c r="L31" s="9">
        <v>65</v>
      </c>
      <c r="M31" s="9" t="s">
        <v>29</v>
      </c>
      <c r="N31" s="9">
        <v>70.325</v>
      </c>
      <c r="O31" s="9">
        <v>68.195</v>
      </c>
      <c r="P31" s="45" t="s">
        <v>43</v>
      </c>
      <c r="Q31" s="49"/>
      <c r="R31" s="50"/>
      <c r="S31" s="51" t="str">
        <f>VLOOKUP(C31,'[2]成绩登录表（总表） '!$D:$O,12,FALSE)</f>
        <v>原件</v>
      </c>
    </row>
    <row r="32" s="1" customFormat="1" ht="20" hidden="1" customHeight="1" spans="1:19">
      <c r="A32" s="7" t="s">
        <v>142</v>
      </c>
      <c r="B32" s="8" t="s">
        <v>143</v>
      </c>
      <c r="C32" s="13" t="s">
        <v>153</v>
      </c>
      <c r="D32" s="11" t="s">
        <v>154</v>
      </c>
      <c r="E32" s="13" t="s">
        <v>153</v>
      </c>
      <c r="F32" s="7" t="s">
        <v>38</v>
      </c>
      <c r="G32" s="7" t="s">
        <v>39</v>
      </c>
      <c r="H32" s="7" t="s">
        <v>155</v>
      </c>
      <c r="I32" s="8" t="s">
        <v>27</v>
      </c>
      <c r="J32" s="8">
        <v>13585233155</v>
      </c>
      <c r="K32" s="7" t="s">
        <v>50</v>
      </c>
      <c r="L32" s="9">
        <v>64.5</v>
      </c>
      <c r="M32" s="9" t="s">
        <v>29</v>
      </c>
      <c r="N32" s="9">
        <v>67.725</v>
      </c>
      <c r="O32" s="9">
        <v>66.435</v>
      </c>
      <c r="P32" s="45" t="s">
        <v>43</v>
      </c>
      <c r="Q32" s="49"/>
      <c r="R32" s="50"/>
      <c r="S32" s="51" t="str">
        <f>VLOOKUP(C32,'[2]成绩登录表（总表） '!$D:$O,12,FALSE)</f>
        <v>押金</v>
      </c>
    </row>
    <row r="33" ht="20" hidden="1" customHeight="1" spans="1:19">
      <c r="A33" s="7" t="s">
        <v>156</v>
      </c>
      <c r="B33" s="8" t="s">
        <v>157</v>
      </c>
      <c r="C33" s="13" t="s">
        <v>158</v>
      </c>
      <c r="D33" s="11" t="s">
        <v>159</v>
      </c>
      <c r="E33" s="13" t="s">
        <v>158</v>
      </c>
      <c r="F33" s="7" t="s">
        <v>24</v>
      </c>
      <c r="G33" s="7" t="s">
        <v>160</v>
      </c>
      <c r="H33" s="7" t="s">
        <v>26</v>
      </c>
      <c r="I33" s="8" t="s">
        <v>27</v>
      </c>
      <c r="J33" s="8">
        <v>15189973953</v>
      </c>
      <c r="K33" s="7" t="s">
        <v>50</v>
      </c>
      <c r="L33" s="9">
        <v>65</v>
      </c>
      <c r="M33" s="9" t="s">
        <v>29</v>
      </c>
      <c r="N33" s="9">
        <v>93.125</v>
      </c>
      <c r="O33" s="9">
        <v>81.875</v>
      </c>
      <c r="P33" s="45" t="s">
        <v>30</v>
      </c>
      <c r="Q33" s="49" t="s">
        <v>31</v>
      </c>
      <c r="R33" s="50" t="s">
        <v>32</v>
      </c>
      <c r="S33" s="51" t="str">
        <f>VLOOKUP(C33,'[2]成绩登录表（总表） '!$D:$O,12,FALSE)</f>
        <v>原件</v>
      </c>
    </row>
    <row r="34" ht="20" hidden="1" customHeight="1" spans="1:19">
      <c r="A34" s="7" t="s">
        <v>156</v>
      </c>
      <c r="B34" s="8" t="s">
        <v>157</v>
      </c>
      <c r="C34" s="13" t="s">
        <v>161</v>
      </c>
      <c r="D34" s="11" t="s">
        <v>162</v>
      </c>
      <c r="E34" s="13" t="s">
        <v>161</v>
      </c>
      <c r="F34" s="7" t="s">
        <v>24</v>
      </c>
      <c r="G34" s="7" t="s">
        <v>65</v>
      </c>
      <c r="H34" s="7" t="s">
        <v>163</v>
      </c>
      <c r="I34" s="8" t="s">
        <v>41</v>
      </c>
      <c r="J34" s="8">
        <v>17375297792</v>
      </c>
      <c r="K34" s="7" t="s">
        <v>164</v>
      </c>
      <c r="L34" s="9">
        <v>66.5</v>
      </c>
      <c r="M34" s="9" t="s">
        <v>29</v>
      </c>
      <c r="N34" s="9">
        <v>91.2</v>
      </c>
      <c r="O34" s="9">
        <v>81.32</v>
      </c>
      <c r="P34" s="45" t="s">
        <v>30</v>
      </c>
      <c r="Q34" s="49" t="s">
        <v>31</v>
      </c>
      <c r="R34" s="50" t="str">
        <f>VLOOKUP(C34,[1]Sheet2!$E:$I,5,FALSE)</f>
        <v>已网签</v>
      </c>
      <c r="S34" s="51" t="str">
        <f>VLOOKUP(C34,'[2]成绩登录表（总表） '!$D:$O,12,FALSE)</f>
        <v>押金</v>
      </c>
    </row>
    <row r="35" ht="20" hidden="1" customHeight="1" spans="1:19">
      <c r="A35" s="7" t="s">
        <v>156</v>
      </c>
      <c r="B35" s="8" t="s">
        <v>157</v>
      </c>
      <c r="C35" s="13" t="s">
        <v>165</v>
      </c>
      <c r="D35" s="11" t="s">
        <v>166</v>
      </c>
      <c r="E35" s="13" t="s">
        <v>165</v>
      </c>
      <c r="F35" s="7" t="s">
        <v>24</v>
      </c>
      <c r="G35" s="7" t="s">
        <v>25</v>
      </c>
      <c r="H35" s="7" t="s">
        <v>40</v>
      </c>
      <c r="I35" s="8" t="s">
        <v>27</v>
      </c>
      <c r="J35" s="8">
        <v>13218580633</v>
      </c>
      <c r="K35" s="7" t="s">
        <v>66</v>
      </c>
      <c r="L35" s="9">
        <v>63</v>
      </c>
      <c r="M35" s="9" t="s">
        <v>29</v>
      </c>
      <c r="N35" s="9">
        <v>89.2</v>
      </c>
      <c r="O35" s="9">
        <v>78.72</v>
      </c>
      <c r="P35" s="45" t="s">
        <v>30</v>
      </c>
      <c r="Q35" s="49" t="s">
        <v>31</v>
      </c>
      <c r="R35" s="50" t="s">
        <v>32</v>
      </c>
      <c r="S35" s="51" t="str">
        <f>VLOOKUP(C35,'[2]成绩登录表（总表） '!$D:$O,12,FALSE)</f>
        <v>原件</v>
      </c>
    </row>
    <row r="36" s="1" customFormat="1" ht="20" hidden="1" customHeight="1" spans="1:19">
      <c r="A36" s="7" t="s">
        <v>156</v>
      </c>
      <c r="B36" s="8" t="s">
        <v>157</v>
      </c>
      <c r="C36" s="13" t="s">
        <v>167</v>
      </c>
      <c r="D36" s="11" t="s">
        <v>168</v>
      </c>
      <c r="E36" s="13" t="s">
        <v>167</v>
      </c>
      <c r="F36" s="7" t="s">
        <v>38</v>
      </c>
      <c r="G36" s="7" t="s">
        <v>39</v>
      </c>
      <c r="H36" s="7" t="s">
        <v>88</v>
      </c>
      <c r="I36" s="8" t="s">
        <v>27</v>
      </c>
      <c r="J36" s="8">
        <v>15850936558</v>
      </c>
      <c r="K36" s="7" t="s">
        <v>101</v>
      </c>
      <c r="L36" s="9">
        <v>63</v>
      </c>
      <c r="M36" s="9" t="s">
        <v>29</v>
      </c>
      <c r="N36" s="9">
        <v>86.975</v>
      </c>
      <c r="O36" s="9">
        <v>77.385</v>
      </c>
      <c r="P36" s="45" t="s">
        <v>43</v>
      </c>
      <c r="Q36" s="49"/>
      <c r="R36" s="50"/>
      <c r="S36" s="51" t="str">
        <f>VLOOKUP(C36,'[2]成绩登录表（总表） '!$D:$O,12,FALSE)</f>
        <v>原件</v>
      </c>
    </row>
    <row r="37" s="1" customFormat="1" ht="20" hidden="1" customHeight="1" spans="1:19">
      <c r="A37" s="7" t="s">
        <v>156</v>
      </c>
      <c r="B37" s="8" t="s">
        <v>157</v>
      </c>
      <c r="C37" s="13" t="s">
        <v>169</v>
      </c>
      <c r="D37" s="11" t="s">
        <v>170</v>
      </c>
      <c r="E37" s="13" t="s">
        <v>169</v>
      </c>
      <c r="F37" s="7" t="s">
        <v>38</v>
      </c>
      <c r="G37" s="7" t="s">
        <v>74</v>
      </c>
      <c r="H37" s="7" t="s">
        <v>40</v>
      </c>
      <c r="I37" s="8" t="s">
        <v>27</v>
      </c>
      <c r="J37" s="8">
        <v>19155365027</v>
      </c>
      <c r="K37" s="7" t="s">
        <v>171</v>
      </c>
      <c r="L37" s="9">
        <v>68</v>
      </c>
      <c r="M37" s="9" t="s">
        <v>29</v>
      </c>
      <c r="N37" s="9">
        <v>83.525</v>
      </c>
      <c r="O37" s="9">
        <v>77.315</v>
      </c>
      <c r="P37" s="45" t="s">
        <v>43</v>
      </c>
      <c r="Q37" s="49"/>
      <c r="R37" s="50"/>
      <c r="S37" s="51" t="str">
        <f>VLOOKUP(C37,'[2]成绩登录表（总表） '!$D:$O,12,FALSE)</f>
        <v>原件</v>
      </c>
    </row>
    <row r="38" s="1" customFormat="1" ht="20" hidden="1" customHeight="1" spans="1:19">
      <c r="A38" s="7" t="s">
        <v>156</v>
      </c>
      <c r="B38" s="8" t="s">
        <v>157</v>
      </c>
      <c r="C38" s="13" t="s">
        <v>172</v>
      </c>
      <c r="D38" s="11" t="s">
        <v>173</v>
      </c>
      <c r="E38" s="13" t="s">
        <v>172</v>
      </c>
      <c r="F38" s="7" t="s">
        <v>38</v>
      </c>
      <c r="G38" s="7" t="s">
        <v>25</v>
      </c>
      <c r="H38" s="7" t="s">
        <v>61</v>
      </c>
      <c r="I38" s="8" t="s">
        <v>27</v>
      </c>
      <c r="J38" s="8">
        <v>13852889715</v>
      </c>
      <c r="K38" s="7" t="s">
        <v>174</v>
      </c>
      <c r="L38" s="9">
        <v>68</v>
      </c>
      <c r="M38" s="9" t="s">
        <v>29</v>
      </c>
      <c r="N38" s="9">
        <v>81.875</v>
      </c>
      <c r="O38" s="9">
        <v>76.325</v>
      </c>
      <c r="P38" s="45" t="s">
        <v>43</v>
      </c>
      <c r="Q38" s="49"/>
      <c r="R38" s="50"/>
      <c r="S38" s="51" t="str">
        <f>VLOOKUP(C38,'[2]成绩登录表（总表） '!$D:$O,12,FALSE)</f>
        <v>原件</v>
      </c>
    </row>
    <row r="39" s="1" customFormat="1" ht="20" hidden="1" customHeight="1" spans="1:19">
      <c r="A39" s="7" t="s">
        <v>156</v>
      </c>
      <c r="B39" s="8" t="s">
        <v>157</v>
      </c>
      <c r="C39" s="13" t="s">
        <v>175</v>
      </c>
      <c r="D39" s="11" t="s">
        <v>176</v>
      </c>
      <c r="E39" s="13" t="s">
        <v>175</v>
      </c>
      <c r="F39" s="7" t="s">
        <v>24</v>
      </c>
      <c r="G39" s="7" t="s">
        <v>177</v>
      </c>
      <c r="H39" s="7" t="s">
        <v>178</v>
      </c>
      <c r="I39" s="8" t="s">
        <v>41</v>
      </c>
      <c r="J39" s="8">
        <v>15655205082</v>
      </c>
      <c r="K39" s="7" t="s">
        <v>179</v>
      </c>
      <c r="L39" s="9">
        <v>63</v>
      </c>
      <c r="M39" s="9" t="s">
        <v>29</v>
      </c>
      <c r="N39" s="9">
        <v>84.2</v>
      </c>
      <c r="O39" s="9">
        <v>75.72</v>
      </c>
      <c r="P39" s="45" t="s">
        <v>43</v>
      </c>
      <c r="Q39" s="49"/>
      <c r="R39" s="50"/>
      <c r="S39" s="51" t="str">
        <f>VLOOKUP(C39,'[2]成绩登录表（总表） '!$D:$O,12,FALSE)</f>
        <v>押金</v>
      </c>
    </row>
    <row r="40" s="1" customFormat="1" ht="20" hidden="1" customHeight="1" spans="1:19">
      <c r="A40" s="7" t="s">
        <v>156</v>
      </c>
      <c r="B40" s="8" t="s">
        <v>157</v>
      </c>
      <c r="C40" s="13" t="s">
        <v>180</v>
      </c>
      <c r="D40" s="11" t="s">
        <v>181</v>
      </c>
      <c r="E40" s="13" t="s">
        <v>180</v>
      </c>
      <c r="F40" s="7" t="s">
        <v>38</v>
      </c>
      <c r="G40" s="7" t="s">
        <v>182</v>
      </c>
      <c r="H40" s="7" t="s">
        <v>183</v>
      </c>
      <c r="I40" s="8" t="s">
        <v>27</v>
      </c>
      <c r="J40" s="8">
        <v>18852722241</v>
      </c>
      <c r="K40" s="7" t="s">
        <v>184</v>
      </c>
      <c r="L40" s="9">
        <v>65.5</v>
      </c>
      <c r="M40" s="9" t="s">
        <v>29</v>
      </c>
      <c r="N40" s="9">
        <v>80.6</v>
      </c>
      <c r="O40" s="9">
        <v>74.56</v>
      </c>
      <c r="P40" s="45" t="s">
        <v>43</v>
      </c>
      <c r="Q40" s="49"/>
      <c r="R40" s="50"/>
      <c r="S40" s="51" t="str">
        <f>VLOOKUP(C40,'[2]成绩登录表（总表） '!$D:$O,12,FALSE)</f>
        <v>押金</v>
      </c>
    </row>
    <row r="41" s="1" customFormat="1" ht="20" hidden="1" customHeight="1" spans="1:19">
      <c r="A41" s="7" t="s">
        <v>156</v>
      </c>
      <c r="B41" s="8" t="s">
        <v>157</v>
      </c>
      <c r="C41" s="13" t="s">
        <v>185</v>
      </c>
      <c r="D41" s="11" t="s">
        <v>186</v>
      </c>
      <c r="E41" s="13" t="s">
        <v>185</v>
      </c>
      <c r="F41" s="7" t="s">
        <v>38</v>
      </c>
      <c r="G41" s="7" t="s">
        <v>125</v>
      </c>
      <c r="H41" s="7" t="s">
        <v>40</v>
      </c>
      <c r="I41" s="8" t="s">
        <v>27</v>
      </c>
      <c r="J41" s="8">
        <v>18068912611</v>
      </c>
      <c r="K41" s="7" t="s">
        <v>50</v>
      </c>
      <c r="L41" s="9">
        <v>63.5</v>
      </c>
      <c r="M41" s="9" t="s">
        <v>29</v>
      </c>
      <c r="N41" s="9">
        <v>73.175</v>
      </c>
      <c r="O41" s="9">
        <v>69.305</v>
      </c>
      <c r="P41" s="45" t="s">
        <v>43</v>
      </c>
      <c r="Q41" s="49"/>
      <c r="R41" s="50"/>
      <c r="S41" s="51" t="str">
        <f>VLOOKUP(C41,'[2]成绩登录表（总表） '!$D:$O,12,FALSE)</f>
        <v>原件</v>
      </c>
    </row>
    <row r="42" ht="20" hidden="1" customHeight="1" spans="1:19">
      <c r="A42" s="7" t="s">
        <v>187</v>
      </c>
      <c r="B42" s="8" t="s">
        <v>188</v>
      </c>
      <c r="C42" s="13" t="s">
        <v>189</v>
      </c>
      <c r="D42" s="7" t="s">
        <v>190</v>
      </c>
      <c r="E42" s="13" t="s">
        <v>189</v>
      </c>
      <c r="F42" s="7" t="s">
        <v>38</v>
      </c>
      <c r="G42" s="7" t="s">
        <v>99</v>
      </c>
      <c r="H42" s="7" t="s">
        <v>95</v>
      </c>
      <c r="I42" s="8" t="s">
        <v>27</v>
      </c>
      <c r="J42" s="8">
        <v>18183381081</v>
      </c>
      <c r="K42" s="7" t="s">
        <v>191</v>
      </c>
      <c r="L42" s="9">
        <v>60.5</v>
      </c>
      <c r="M42" s="9" t="s">
        <v>29</v>
      </c>
      <c r="N42" s="9">
        <v>62.65</v>
      </c>
      <c r="O42" s="9">
        <v>61.79</v>
      </c>
      <c r="P42" s="47" t="s">
        <v>30</v>
      </c>
      <c r="Q42" s="49" t="s">
        <v>31</v>
      </c>
      <c r="R42" s="50" t="s">
        <v>32</v>
      </c>
      <c r="S42" s="51" t="str">
        <f>VLOOKUP(C42,'[2]成绩登录表（总表） '!$D:$O,12,FALSE)</f>
        <v>原件</v>
      </c>
    </row>
    <row r="43" s="1" customFormat="1" ht="20" hidden="1" customHeight="1" spans="1:19">
      <c r="A43" s="7" t="s">
        <v>187</v>
      </c>
      <c r="B43" s="8" t="s">
        <v>188</v>
      </c>
      <c r="C43" s="13" t="s">
        <v>192</v>
      </c>
      <c r="D43" s="7" t="s">
        <v>193</v>
      </c>
      <c r="E43" s="13" t="s">
        <v>192</v>
      </c>
      <c r="F43" s="7" t="s">
        <v>38</v>
      </c>
      <c r="G43" s="11" t="s">
        <v>194</v>
      </c>
      <c r="H43" s="7" t="s">
        <v>95</v>
      </c>
      <c r="I43" s="8" t="s">
        <v>27</v>
      </c>
      <c r="J43" s="8">
        <v>18262315728</v>
      </c>
      <c r="K43" s="7" t="s">
        <v>195</v>
      </c>
      <c r="L43" s="9">
        <v>59.5</v>
      </c>
      <c r="M43" s="9" t="s">
        <v>29</v>
      </c>
      <c r="N43" s="9">
        <v>56.1</v>
      </c>
      <c r="O43" s="9">
        <v>57.46</v>
      </c>
      <c r="P43" s="47" t="s">
        <v>43</v>
      </c>
      <c r="Q43" s="54"/>
      <c r="R43" s="50"/>
      <c r="S43" s="51" t="str">
        <f>VLOOKUP(C43,'[2]成绩登录表（总表） '!$D:$O,12,FALSE)</f>
        <v>押金</v>
      </c>
    </row>
    <row r="44" s="1" customFormat="1" ht="20" hidden="1" customHeight="1" spans="1:19">
      <c r="A44" s="7" t="s">
        <v>187</v>
      </c>
      <c r="B44" s="8" t="s">
        <v>188</v>
      </c>
      <c r="C44" s="13" t="s">
        <v>196</v>
      </c>
      <c r="D44" s="7" t="s">
        <v>197</v>
      </c>
      <c r="E44" s="13" t="s">
        <v>196</v>
      </c>
      <c r="F44" s="7" t="s">
        <v>24</v>
      </c>
      <c r="G44" s="11" t="s">
        <v>146</v>
      </c>
      <c r="H44" s="7" t="s">
        <v>95</v>
      </c>
      <c r="I44" s="8" t="s">
        <v>27</v>
      </c>
      <c r="J44" s="8">
        <v>18855085078</v>
      </c>
      <c r="K44" s="7" t="s">
        <v>198</v>
      </c>
      <c r="L44" s="9">
        <v>60.5</v>
      </c>
      <c r="M44" s="9" t="s">
        <v>29</v>
      </c>
      <c r="N44" s="9">
        <v>47.875</v>
      </c>
      <c r="O44" s="9">
        <v>52.925</v>
      </c>
      <c r="P44" s="47" t="s">
        <v>43</v>
      </c>
      <c r="Q44" s="54"/>
      <c r="R44" s="50"/>
      <c r="S44" s="51" t="str">
        <f>VLOOKUP(C44,'[2]成绩登录表（总表） '!$D:$O,12,FALSE)</f>
        <v>押金</v>
      </c>
    </row>
    <row r="45" ht="20" hidden="1" customHeight="1" spans="1:19">
      <c r="A45" s="7" t="s">
        <v>199</v>
      </c>
      <c r="B45" s="8" t="s">
        <v>200</v>
      </c>
      <c r="C45" s="13" t="s">
        <v>201</v>
      </c>
      <c r="D45" s="7" t="s">
        <v>202</v>
      </c>
      <c r="E45" s="13" t="s">
        <v>201</v>
      </c>
      <c r="F45" s="7" t="s">
        <v>24</v>
      </c>
      <c r="G45" s="7" t="s">
        <v>79</v>
      </c>
      <c r="H45" s="7" t="s">
        <v>26</v>
      </c>
      <c r="I45" s="8" t="s">
        <v>203</v>
      </c>
      <c r="J45" s="8">
        <v>18852724592</v>
      </c>
      <c r="K45" s="7" t="s">
        <v>204</v>
      </c>
      <c r="L45" s="9">
        <v>71.5</v>
      </c>
      <c r="M45" s="9" t="s">
        <v>29</v>
      </c>
      <c r="N45" s="9">
        <v>90.2</v>
      </c>
      <c r="O45" s="9">
        <v>82.72</v>
      </c>
      <c r="P45" s="47" t="s">
        <v>30</v>
      </c>
      <c r="Q45" s="49" t="s">
        <v>31</v>
      </c>
      <c r="R45" s="50" t="s">
        <v>32</v>
      </c>
      <c r="S45" s="51" t="str">
        <f>VLOOKUP(C45,'[2]成绩登录表（总表） '!$D:$O,12,FALSE)</f>
        <v>原件</v>
      </c>
    </row>
    <row r="46" ht="20" hidden="1" customHeight="1" spans="1:19">
      <c r="A46" s="7" t="s">
        <v>199</v>
      </c>
      <c r="B46" s="8" t="s">
        <v>200</v>
      </c>
      <c r="C46" s="13" t="s">
        <v>205</v>
      </c>
      <c r="D46" s="7" t="s">
        <v>206</v>
      </c>
      <c r="E46" s="13" t="s">
        <v>205</v>
      </c>
      <c r="F46" s="7" t="s">
        <v>38</v>
      </c>
      <c r="G46" s="7" t="s">
        <v>39</v>
      </c>
      <c r="H46" s="7" t="s">
        <v>88</v>
      </c>
      <c r="I46" s="8" t="s">
        <v>41</v>
      </c>
      <c r="J46" s="8">
        <v>13270299512</v>
      </c>
      <c r="K46" s="7" t="s">
        <v>66</v>
      </c>
      <c r="L46" s="9">
        <v>80.5</v>
      </c>
      <c r="M46" s="9" t="s">
        <v>29</v>
      </c>
      <c r="N46" s="9">
        <v>82.1</v>
      </c>
      <c r="O46" s="9">
        <v>81.46</v>
      </c>
      <c r="P46" s="47" t="s">
        <v>30</v>
      </c>
      <c r="Q46" s="49" t="s">
        <v>31</v>
      </c>
      <c r="R46" s="50" t="s">
        <v>32</v>
      </c>
      <c r="S46" s="51" t="str">
        <f>VLOOKUP(C46,'[2]成绩登录表（总表） '!$D:$O,12,FALSE)</f>
        <v>原件</v>
      </c>
    </row>
    <row r="47" s="1" customFormat="1" ht="20" hidden="1" customHeight="1" spans="1:19">
      <c r="A47" s="7" t="s">
        <v>199</v>
      </c>
      <c r="B47" s="8" t="s">
        <v>200</v>
      </c>
      <c r="C47" s="13" t="s">
        <v>207</v>
      </c>
      <c r="D47" s="7" t="s">
        <v>208</v>
      </c>
      <c r="E47" s="13" t="s">
        <v>207</v>
      </c>
      <c r="F47" s="7" t="s">
        <v>38</v>
      </c>
      <c r="G47" s="7" t="s">
        <v>209</v>
      </c>
      <c r="H47" s="7" t="s">
        <v>210</v>
      </c>
      <c r="I47" s="8" t="s">
        <v>211</v>
      </c>
      <c r="J47" s="8">
        <v>18722062674</v>
      </c>
      <c r="K47" s="7" t="s">
        <v>50</v>
      </c>
      <c r="L47" s="9">
        <v>75.5</v>
      </c>
      <c r="M47" s="9" t="s">
        <v>29</v>
      </c>
      <c r="N47" s="9">
        <v>78.475</v>
      </c>
      <c r="O47" s="9">
        <v>77.285</v>
      </c>
      <c r="P47" s="47" t="s">
        <v>43</v>
      </c>
      <c r="Q47" s="54"/>
      <c r="R47" s="50"/>
      <c r="S47" s="51" t="str">
        <f>VLOOKUP(C47,'[2]成绩登录表（总表） '!$D:$O,12,FALSE)</f>
        <v>押金</v>
      </c>
    </row>
    <row r="48" s="1" customFormat="1" ht="20" hidden="1" customHeight="1" spans="1:19">
      <c r="A48" s="7" t="s">
        <v>199</v>
      </c>
      <c r="B48" s="8" t="s">
        <v>200</v>
      </c>
      <c r="C48" s="13" t="s">
        <v>212</v>
      </c>
      <c r="D48" s="7" t="s">
        <v>213</v>
      </c>
      <c r="E48" s="13" t="s">
        <v>212</v>
      </c>
      <c r="F48" s="7" t="s">
        <v>38</v>
      </c>
      <c r="G48" s="7" t="s">
        <v>125</v>
      </c>
      <c r="H48" s="7" t="s">
        <v>61</v>
      </c>
      <c r="I48" s="8" t="s">
        <v>27</v>
      </c>
      <c r="J48" s="8">
        <v>18851402078</v>
      </c>
      <c r="K48" s="7" t="s">
        <v>214</v>
      </c>
      <c r="L48" s="9">
        <v>73</v>
      </c>
      <c r="M48" s="9" t="s">
        <v>29</v>
      </c>
      <c r="N48" s="9">
        <v>77.425</v>
      </c>
      <c r="O48" s="9">
        <v>75.655</v>
      </c>
      <c r="P48" s="47" t="s">
        <v>43</v>
      </c>
      <c r="Q48" s="54"/>
      <c r="R48" s="50"/>
      <c r="S48" s="51" t="str">
        <f>VLOOKUP(C48,'[2]成绩登录表（总表） '!$D:$O,12,FALSE)</f>
        <v>押金</v>
      </c>
    </row>
    <row r="49" s="1" customFormat="1" ht="20" hidden="1" customHeight="1" spans="1:19">
      <c r="A49" s="7" t="s">
        <v>199</v>
      </c>
      <c r="B49" s="8" t="s">
        <v>200</v>
      </c>
      <c r="C49" s="13" t="s">
        <v>215</v>
      </c>
      <c r="D49" s="7" t="s">
        <v>216</v>
      </c>
      <c r="E49" s="13" t="s">
        <v>215</v>
      </c>
      <c r="F49" s="7" t="s">
        <v>24</v>
      </c>
      <c r="G49" s="7" t="s">
        <v>25</v>
      </c>
      <c r="H49" s="7" t="s">
        <v>217</v>
      </c>
      <c r="I49" s="8" t="s">
        <v>27</v>
      </c>
      <c r="J49" s="8">
        <v>18994926736</v>
      </c>
      <c r="K49" s="7" t="s">
        <v>218</v>
      </c>
      <c r="L49" s="9">
        <v>71</v>
      </c>
      <c r="M49" s="9" t="s">
        <v>29</v>
      </c>
      <c r="N49" s="9">
        <v>75.8</v>
      </c>
      <c r="O49" s="9">
        <v>73.88</v>
      </c>
      <c r="P49" s="47" t="s">
        <v>43</v>
      </c>
      <c r="Q49" s="54"/>
      <c r="R49" s="50"/>
      <c r="S49" s="51" t="str">
        <f>VLOOKUP(C49,'[2]成绩登录表（总表） '!$D:$O,12,FALSE)</f>
        <v>原件</v>
      </c>
    </row>
    <row r="50" s="1" customFormat="1" ht="20" hidden="1" customHeight="1" spans="1:19">
      <c r="A50" s="7" t="s">
        <v>199</v>
      </c>
      <c r="B50" s="8" t="s">
        <v>200</v>
      </c>
      <c r="C50" s="13" t="s">
        <v>219</v>
      </c>
      <c r="D50" s="7" t="s">
        <v>220</v>
      </c>
      <c r="E50" s="13" t="s">
        <v>219</v>
      </c>
      <c r="F50" s="7" t="s">
        <v>38</v>
      </c>
      <c r="G50" s="7" t="s">
        <v>221</v>
      </c>
      <c r="H50" s="7" t="s">
        <v>210</v>
      </c>
      <c r="I50" s="8" t="s">
        <v>222</v>
      </c>
      <c r="J50" s="8">
        <v>15850868620</v>
      </c>
      <c r="K50" s="7" t="s">
        <v>96</v>
      </c>
      <c r="L50" s="9">
        <v>71</v>
      </c>
      <c r="M50" s="9" t="s">
        <v>29</v>
      </c>
      <c r="N50" s="9">
        <v>75.275</v>
      </c>
      <c r="O50" s="9">
        <v>73.565</v>
      </c>
      <c r="P50" s="47" t="s">
        <v>43</v>
      </c>
      <c r="Q50" s="54"/>
      <c r="R50" s="50"/>
      <c r="S50" s="51" t="str">
        <f>VLOOKUP(C50,'[2]成绩登录表（总表） '!$D:$O,12,FALSE)</f>
        <v>押金</v>
      </c>
    </row>
    <row r="51" ht="20" hidden="1" customHeight="1" spans="1:19">
      <c r="A51" s="7" t="s">
        <v>223</v>
      </c>
      <c r="B51" s="8" t="s">
        <v>224</v>
      </c>
      <c r="C51" s="13" t="s">
        <v>225</v>
      </c>
      <c r="D51" s="7" t="s">
        <v>226</v>
      </c>
      <c r="E51" s="13" t="s">
        <v>225</v>
      </c>
      <c r="F51" s="7" t="s">
        <v>38</v>
      </c>
      <c r="G51" s="7" t="s">
        <v>227</v>
      </c>
      <c r="H51" s="7" t="s">
        <v>228</v>
      </c>
      <c r="I51" s="8" t="s">
        <v>27</v>
      </c>
      <c r="J51" s="8">
        <v>18205243709</v>
      </c>
      <c r="K51" s="7" t="s">
        <v>229</v>
      </c>
      <c r="L51" s="9">
        <v>71</v>
      </c>
      <c r="M51" s="9" t="s">
        <v>29</v>
      </c>
      <c r="N51" s="10" t="s">
        <v>230</v>
      </c>
      <c r="O51" s="10" t="s">
        <v>230</v>
      </c>
      <c r="P51" s="47" t="s">
        <v>43</v>
      </c>
      <c r="Q51" s="54"/>
      <c r="R51" s="50"/>
      <c r="S51" s="51" t="str">
        <f>VLOOKUP(C51,'[2]成绩登录表（总表） '!$D:$O,12,FALSE)</f>
        <v>押金</v>
      </c>
    </row>
    <row r="52" ht="20" hidden="1" customHeight="1" spans="1:19">
      <c r="A52" s="7" t="s">
        <v>223</v>
      </c>
      <c r="B52" s="8" t="s">
        <v>224</v>
      </c>
      <c r="C52" s="13" t="s">
        <v>231</v>
      </c>
      <c r="D52" s="7" t="s">
        <v>232</v>
      </c>
      <c r="E52" s="13" t="s">
        <v>231</v>
      </c>
      <c r="F52" s="7" t="s">
        <v>38</v>
      </c>
      <c r="G52" s="7" t="s">
        <v>233</v>
      </c>
      <c r="H52" s="7" t="s">
        <v>228</v>
      </c>
      <c r="I52" s="8" t="s">
        <v>27</v>
      </c>
      <c r="J52" s="8">
        <v>18195780705</v>
      </c>
      <c r="K52" s="7" t="s">
        <v>234</v>
      </c>
      <c r="L52" s="9">
        <v>73.5</v>
      </c>
      <c r="M52" s="9" t="s">
        <v>29</v>
      </c>
      <c r="N52" s="9">
        <v>86.175</v>
      </c>
      <c r="O52" s="9">
        <v>81.105</v>
      </c>
      <c r="P52" s="47" t="s">
        <v>235</v>
      </c>
      <c r="Q52" s="54"/>
      <c r="R52" s="50"/>
      <c r="S52" s="51" t="str">
        <f>VLOOKUP(C52,'[2]成绩登录表（总表） '!$D:$O,12,FALSE)</f>
        <v>原件</v>
      </c>
    </row>
    <row r="53" ht="20" hidden="1" customHeight="1" spans="1:19">
      <c r="A53" s="7" t="s">
        <v>223</v>
      </c>
      <c r="B53" s="8" t="s">
        <v>224</v>
      </c>
      <c r="C53" s="13" t="s">
        <v>236</v>
      </c>
      <c r="D53" s="7" t="s">
        <v>237</v>
      </c>
      <c r="E53" s="13" t="s">
        <v>236</v>
      </c>
      <c r="F53" s="7" t="s">
        <v>24</v>
      </c>
      <c r="G53" s="7" t="s">
        <v>125</v>
      </c>
      <c r="H53" s="7" t="s">
        <v>228</v>
      </c>
      <c r="I53" s="8" t="s">
        <v>27</v>
      </c>
      <c r="J53" s="8">
        <v>13961034995</v>
      </c>
      <c r="K53" s="7" t="s">
        <v>50</v>
      </c>
      <c r="L53" s="9">
        <v>73.5</v>
      </c>
      <c r="M53" s="9" t="s">
        <v>29</v>
      </c>
      <c r="N53" s="9">
        <v>85.325</v>
      </c>
      <c r="O53" s="9">
        <v>80.595</v>
      </c>
      <c r="P53" s="47" t="s">
        <v>30</v>
      </c>
      <c r="Q53" s="49" t="s">
        <v>31</v>
      </c>
      <c r="R53" s="50" t="s">
        <v>32</v>
      </c>
      <c r="S53" s="51" t="str">
        <f>VLOOKUP(C53,'[2]成绩登录表（总表） '!$D:$O,12,FALSE)</f>
        <v>原件</v>
      </c>
    </row>
    <row r="54" ht="20" hidden="1" customHeight="1" spans="1:19">
      <c r="A54" s="7" t="s">
        <v>223</v>
      </c>
      <c r="B54" s="8" t="s">
        <v>224</v>
      </c>
      <c r="C54" s="13" t="s">
        <v>238</v>
      </c>
      <c r="D54" s="7" t="s">
        <v>239</v>
      </c>
      <c r="E54" s="13" t="s">
        <v>238</v>
      </c>
      <c r="F54" s="7" t="s">
        <v>38</v>
      </c>
      <c r="G54" s="7" t="s">
        <v>39</v>
      </c>
      <c r="H54" s="7" t="s">
        <v>228</v>
      </c>
      <c r="I54" s="8" t="s">
        <v>27</v>
      </c>
      <c r="J54" s="8">
        <v>18115281172</v>
      </c>
      <c r="K54" s="7" t="s">
        <v>96</v>
      </c>
      <c r="L54" s="9">
        <v>81</v>
      </c>
      <c r="M54" s="9" t="s">
        <v>29</v>
      </c>
      <c r="N54" s="9">
        <v>78.925</v>
      </c>
      <c r="O54" s="9">
        <v>79.755</v>
      </c>
      <c r="P54" s="47" t="s">
        <v>30</v>
      </c>
      <c r="Q54" s="49" t="s">
        <v>31</v>
      </c>
      <c r="R54" s="50" t="s">
        <v>32</v>
      </c>
      <c r="S54" s="51" t="str">
        <f>VLOOKUP(C54,'[2]成绩登录表（总表） '!$D:$O,12,FALSE)</f>
        <v>原件</v>
      </c>
    </row>
    <row r="55" ht="20" hidden="1" customHeight="1" spans="1:19">
      <c r="A55" s="7" t="s">
        <v>223</v>
      </c>
      <c r="B55" s="8" t="s">
        <v>224</v>
      </c>
      <c r="C55" s="13" t="s">
        <v>240</v>
      </c>
      <c r="D55" s="7" t="s">
        <v>241</v>
      </c>
      <c r="E55" s="13" t="s">
        <v>240</v>
      </c>
      <c r="F55" s="7" t="s">
        <v>38</v>
      </c>
      <c r="G55" s="7" t="s">
        <v>39</v>
      </c>
      <c r="H55" s="7" t="s">
        <v>228</v>
      </c>
      <c r="I55" s="8" t="s">
        <v>242</v>
      </c>
      <c r="J55" s="8">
        <v>15955057634</v>
      </c>
      <c r="K55" s="7" t="s">
        <v>243</v>
      </c>
      <c r="L55" s="9">
        <v>75</v>
      </c>
      <c r="M55" s="9" t="s">
        <v>29</v>
      </c>
      <c r="N55" s="9">
        <v>76.375</v>
      </c>
      <c r="O55" s="9">
        <v>75.825</v>
      </c>
      <c r="P55" s="47" t="s">
        <v>30</v>
      </c>
      <c r="Q55" s="49" t="s">
        <v>31</v>
      </c>
      <c r="R55" s="50" t="str">
        <f>VLOOKUP(C55,[1]Sheet2!$E:$I,5,FALSE)</f>
        <v>往届</v>
      </c>
      <c r="S55" s="51" t="str">
        <f>VLOOKUP(C55,'[2]成绩登录表（总表） '!$D:$O,12,FALSE)</f>
        <v>押金</v>
      </c>
    </row>
    <row r="56" ht="20" hidden="1" customHeight="1" spans="1:19">
      <c r="A56" s="7" t="s">
        <v>223</v>
      </c>
      <c r="B56" s="8" t="s">
        <v>224</v>
      </c>
      <c r="C56" s="13" t="s">
        <v>245</v>
      </c>
      <c r="D56" s="7" t="s">
        <v>246</v>
      </c>
      <c r="E56" s="13" t="s">
        <v>245</v>
      </c>
      <c r="F56" s="7" t="s">
        <v>24</v>
      </c>
      <c r="G56" s="7" t="s">
        <v>74</v>
      </c>
      <c r="H56" s="7" t="s">
        <v>228</v>
      </c>
      <c r="I56" s="8" t="s">
        <v>49</v>
      </c>
      <c r="J56" s="8">
        <v>15548909139</v>
      </c>
      <c r="K56" s="7" t="s">
        <v>247</v>
      </c>
      <c r="L56" s="9">
        <v>69</v>
      </c>
      <c r="M56" s="9" t="s">
        <v>29</v>
      </c>
      <c r="N56" s="9">
        <v>80.1</v>
      </c>
      <c r="O56" s="9">
        <v>75.66</v>
      </c>
      <c r="P56" s="47" t="s">
        <v>30</v>
      </c>
      <c r="Q56" s="49" t="s">
        <v>31</v>
      </c>
      <c r="R56" s="52" t="s">
        <v>32</v>
      </c>
      <c r="S56" s="51" t="str">
        <f>VLOOKUP(C56,'[2]成绩登录表（总表） '!$D:$O,12,FALSE)</f>
        <v>原件</v>
      </c>
    </row>
    <row r="57" s="1" customFormat="1" ht="20" hidden="1" customHeight="1" spans="1:19">
      <c r="A57" s="7" t="s">
        <v>223</v>
      </c>
      <c r="B57" s="8" t="s">
        <v>224</v>
      </c>
      <c r="C57" s="13" t="s">
        <v>248</v>
      </c>
      <c r="D57" s="7" t="s">
        <v>249</v>
      </c>
      <c r="E57" s="13" t="s">
        <v>248</v>
      </c>
      <c r="F57" s="7" t="s">
        <v>38</v>
      </c>
      <c r="G57" s="7" t="s">
        <v>65</v>
      </c>
      <c r="H57" s="7" t="s">
        <v>228</v>
      </c>
      <c r="I57" s="8" t="s">
        <v>203</v>
      </c>
      <c r="J57" s="8">
        <v>18888060091</v>
      </c>
      <c r="K57" s="7" t="s">
        <v>195</v>
      </c>
      <c r="L57" s="9">
        <v>74.5</v>
      </c>
      <c r="M57" s="9" t="s">
        <v>29</v>
      </c>
      <c r="N57" s="9">
        <v>74.9</v>
      </c>
      <c r="O57" s="9">
        <v>74.74</v>
      </c>
      <c r="P57" s="47" t="s">
        <v>30</v>
      </c>
      <c r="Q57" s="49" t="s">
        <v>31</v>
      </c>
      <c r="R57" s="50" t="str">
        <f>VLOOKUP(C57,[1]Sheet2!$E:$I,5,FALSE)</f>
        <v>已网签</v>
      </c>
      <c r="S57" s="51" t="str">
        <f>VLOOKUP(C57,'[2]成绩登录表（总表） '!$D:$O,12,FALSE)</f>
        <v>押金</v>
      </c>
    </row>
    <row r="58" s="1" customFormat="1" ht="20" hidden="1" customHeight="1" spans="1:19">
      <c r="A58" s="7" t="s">
        <v>223</v>
      </c>
      <c r="B58" s="8" t="s">
        <v>224</v>
      </c>
      <c r="C58" s="13" t="s">
        <v>250</v>
      </c>
      <c r="D58" s="7" t="s">
        <v>251</v>
      </c>
      <c r="E58" s="13" t="s">
        <v>250</v>
      </c>
      <c r="F58" s="7" t="s">
        <v>38</v>
      </c>
      <c r="G58" s="7" t="s">
        <v>252</v>
      </c>
      <c r="H58" s="7" t="s">
        <v>228</v>
      </c>
      <c r="I58" s="8" t="s">
        <v>253</v>
      </c>
      <c r="J58" s="8">
        <v>15212407626</v>
      </c>
      <c r="K58" s="7" t="s">
        <v>254</v>
      </c>
      <c r="L58" s="9">
        <v>68</v>
      </c>
      <c r="M58" s="9" t="s">
        <v>29</v>
      </c>
      <c r="N58" s="9">
        <v>78.975</v>
      </c>
      <c r="O58" s="9">
        <v>74.585</v>
      </c>
      <c r="P58" s="47" t="s">
        <v>267</v>
      </c>
      <c r="Q58" s="49" t="s">
        <v>31</v>
      </c>
      <c r="R58" s="50" t="str">
        <f>VLOOKUP(C58,[1]Sheet2!$E:$I,5,FALSE)</f>
        <v>已网签</v>
      </c>
      <c r="S58" s="51" t="str">
        <f>VLOOKUP(C58,'[2]成绩登录表（总表） '!$D:$O,12,FALSE)</f>
        <v>押金</v>
      </c>
    </row>
    <row r="59" s="1" customFormat="1" ht="20" hidden="1" customHeight="1" spans="1:19">
      <c r="A59" s="7" t="s">
        <v>223</v>
      </c>
      <c r="B59" s="8" t="s">
        <v>224</v>
      </c>
      <c r="C59" s="13" t="s">
        <v>255</v>
      </c>
      <c r="D59" s="7" t="s">
        <v>256</v>
      </c>
      <c r="E59" s="13" t="s">
        <v>255</v>
      </c>
      <c r="F59" s="7" t="s">
        <v>38</v>
      </c>
      <c r="G59" s="7" t="s">
        <v>39</v>
      </c>
      <c r="H59" s="7" t="s">
        <v>228</v>
      </c>
      <c r="I59" s="8" t="s">
        <v>41</v>
      </c>
      <c r="J59" s="8">
        <v>15896781078</v>
      </c>
      <c r="K59" s="7" t="s">
        <v>257</v>
      </c>
      <c r="L59" s="9">
        <v>71</v>
      </c>
      <c r="M59" s="9" t="s">
        <v>29</v>
      </c>
      <c r="N59" s="9">
        <v>76.025</v>
      </c>
      <c r="O59" s="9">
        <v>74.015</v>
      </c>
      <c r="P59" s="47" t="s">
        <v>43</v>
      </c>
      <c r="Q59" s="54"/>
      <c r="R59" s="50"/>
      <c r="S59" s="51" t="str">
        <f>VLOOKUP(C59,'[2]成绩登录表（总表） '!$D:$O,12,FALSE)</f>
        <v>押金</v>
      </c>
    </row>
    <row r="60" s="1" customFormat="1" ht="20" hidden="1" customHeight="1" spans="1:19">
      <c r="A60" s="7" t="s">
        <v>223</v>
      </c>
      <c r="B60" s="8" t="s">
        <v>224</v>
      </c>
      <c r="C60" s="13" t="s">
        <v>258</v>
      </c>
      <c r="D60" s="7" t="s">
        <v>259</v>
      </c>
      <c r="E60" s="13" t="s">
        <v>258</v>
      </c>
      <c r="F60" s="7" t="s">
        <v>38</v>
      </c>
      <c r="G60" s="7" t="s">
        <v>260</v>
      </c>
      <c r="H60" s="7" t="s">
        <v>228</v>
      </c>
      <c r="I60" s="8" t="s">
        <v>41</v>
      </c>
      <c r="J60" s="8">
        <v>18451525234</v>
      </c>
      <c r="K60" s="7" t="s">
        <v>261</v>
      </c>
      <c r="L60" s="9">
        <v>72.5</v>
      </c>
      <c r="M60" s="9" t="s">
        <v>29</v>
      </c>
      <c r="N60" s="9">
        <v>72.825</v>
      </c>
      <c r="O60" s="9">
        <v>72.695</v>
      </c>
      <c r="P60" s="47" t="s">
        <v>43</v>
      </c>
      <c r="Q60" s="54"/>
      <c r="R60" s="50"/>
      <c r="S60" s="51" t="str">
        <f>VLOOKUP(C60,'[2]成绩登录表（总表） '!$D:$O,12,FALSE)</f>
        <v>原件</v>
      </c>
    </row>
    <row r="61" s="1" customFormat="1" ht="20" hidden="1" customHeight="1" spans="1:19">
      <c r="A61" s="7" t="s">
        <v>223</v>
      </c>
      <c r="B61" s="8" t="s">
        <v>224</v>
      </c>
      <c r="C61" s="13" t="s">
        <v>263</v>
      </c>
      <c r="D61" s="7" t="s">
        <v>264</v>
      </c>
      <c r="E61" s="13" t="s">
        <v>263</v>
      </c>
      <c r="F61" s="7" t="s">
        <v>38</v>
      </c>
      <c r="G61" s="7" t="s">
        <v>265</v>
      </c>
      <c r="H61" s="7" t="s">
        <v>228</v>
      </c>
      <c r="I61" s="8" t="s">
        <v>41</v>
      </c>
      <c r="J61" s="8">
        <v>18236405163</v>
      </c>
      <c r="K61" s="7" t="s">
        <v>266</v>
      </c>
      <c r="L61" s="9">
        <v>71.5</v>
      </c>
      <c r="M61" s="9" t="s">
        <v>29</v>
      </c>
      <c r="N61" s="9">
        <v>73.275</v>
      </c>
      <c r="O61" s="9">
        <v>72.565</v>
      </c>
      <c r="P61" s="47" t="s">
        <v>43</v>
      </c>
      <c r="Q61" s="54"/>
      <c r="R61" s="50"/>
      <c r="S61" s="51" t="str">
        <f>VLOOKUP(C61,'[2]成绩登录表（总表） '!$D:$O,12,FALSE)</f>
        <v>原件</v>
      </c>
    </row>
    <row r="62" s="1" customFormat="1" ht="20" hidden="1" customHeight="1" spans="1:19">
      <c r="A62" s="7" t="s">
        <v>223</v>
      </c>
      <c r="B62" s="8" t="s">
        <v>224</v>
      </c>
      <c r="C62" s="13" t="s">
        <v>270</v>
      </c>
      <c r="D62" s="7" t="s">
        <v>271</v>
      </c>
      <c r="E62" s="13" t="s">
        <v>270</v>
      </c>
      <c r="F62" s="7" t="s">
        <v>38</v>
      </c>
      <c r="G62" s="7" t="s">
        <v>39</v>
      </c>
      <c r="H62" s="7" t="s">
        <v>228</v>
      </c>
      <c r="I62" s="8" t="s">
        <v>272</v>
      </c>
      <c r="J62" s="8">
        <v>15862763215</v>
      </c>
      <c r="K62" s="7" t="s">
        <v>273</v>
      </c>
      <c r="L62" s="9">
        <v>65</v>
      </c>
      <c r="M62" s="9" t="s">
        <v>29</v>
      </c>
      <c r="N62" s="9">
        <v>74.65</v>
      </c>
      <c r="O62" s="9">
        <v>70.79</v>
      </c>
      <c r="P62" s="47" t="s">
        <v>43</v>
      </c>
      <c r="Q62" s="54"/>
      <c r="R62" s="50"/>
      <c r="S62" s="51" t="str">
        <f>VLOOKUP(C62,'[2]成绩登录表（总表） '!$D:$O,12,FALSE)</f>
        <v>押金</v>
      </c>
    </row>
    <row r="63" s="1" customFormat="1" ht="20" hidden="1" customHeight="1" spans="1:19">
      <c r="A63" s="7" t="s">
        <v>223</v>
      </c>
      <c r="B63" s="8" t="s">
        <v>224</v>
      </c>
      <c r="C63" s="13" t="s">
        <v>274</v>
      </c>
      <c r="D63" s="7" t="s">
        <v>275</v>
      </c>
      <c r="E63" s="13" t="s">
        <v>274</v>
      </c>
      <c r="F63" s="7" t="s">
        <v>38</v>
      </c>
      <c r="G63" s="7" t="s">
        <v>84</v>
      </c>
      <c r="H63" s="7" t="s">
        <v>228</v>
      </c>
      <c r="I63" s="8" t="s">
        <v>272</v>
      </c>
      <c r="J63" s="8">
        <v>13218533911</v>
      </c>
      <c r="K63" s="7" t="s">
        <v>276</v>
      </c>
      <c r="L63" s="9">
        <v>86</v>
      </c>
      <c r="M63" s="9" t="s">
        <v>29</v>
      </c>
      <c r="N63" s="9">
        <v>60.575</v>
      </c>
      <c r="O63" s="9">
        <v>70.745</v>
      </c>
      <c r="P63" s="47" t="s">
        <v>43</v>
      </c>
      <c r="Q63" s="54"/>
      <c r="R63" s="50"/>
      <c r="S63" s="51" t="str">
        <f>VLOOKUP(C63,'[2]成绩登录表（总表） '!$D:$O,12,FALSE)</f>
        <v>原件</v>
      </c>
    </row>
    <row r="64" s="1" customFormat="1" ht="20" hidden="1" customHeight="1" spans="1:19">
      <c r="A64" s="7" t="s">
        <v>223</v>
      </c>
      <c r="B64" s="8" t="s">
        <v>224</v>
      </c>
      <c r="C64" s="13" t="s">
        <v>277</v>
      </c>
      <c r="D64" s="7" t="s">
        <v>278</v>
      </c>
      <c r="E64" s="13" t="s">
        <v>277</v>
      </c>
      <c r="F64" s="7" t="s">
        <v>38</v>
      </c>
      <c r="G64" s="7" t="s">
        <v>279</v>
      </c>
      <c r="H64" s="7" t="s">
        <v>228</v>
      </c>
      <c r="I64" s="8" t="s">
        <v>41</v>
      </c>
      <c r="J64" s="8">
        <v>13218553611</v>
      </c>
      <c r="K64" s="7" t="s">
        <v>280</v>
      </c>
      <c r="L64" s="9">
        <v>75.5</v>
      </c>
      <c r="M64" s="9" t="s">
        <v>29</v>
      </c>
      <c r="N64" s="9">
        <v>67.525</v>
      </c>
      <c r="O64" s="9">
        <v>70.715</v>
      </c>
      <c r="P64" s="47" t="s">
        <v>43</v>
      </c>
      <c r="Q64" s="54"/>
      <c r="R64" s="50"/>
      <c r="S64" s="51" t="str">
        <f>VLOOKUP(C64,'[2]成绩登录表（总表） '!$D:$O,12,FALSE)</f>
        <v>押金</v>
      </c>
    </row>
    <row r="65" s="1" customFormat="1" ht="20" hidden="1" customHeight="1" spans="1:19">
      <c r="A65" s="7" t="s">
        <v>223</v>
      </c>
      <c r="B65" s="8" t="s">
        <v>224</v>
      </c>
      <c r="C65" s="13" t="s">
        <v>281</v>
      </c>
      <c r="D65" s="7" t="s">
        <v>282</v>
      </c>
      <c r="E65" s="13" t="s">
        <v>281</v>
      </c>
      <c r="F65" s="7" t="s">
        <v>24</v>
      </c>
      <c r="G65" s="7" t="s">
        <v>74</v>
      </c>
      <c r="H65" s="7" t="s">
        <v>228</v>
      </c>
      <c r="I65" s="8" t="s">
        <v>41</v>
      </c>
      <c r="J65" s="8">
        <v>13591495456</v>
      </c>
      <c r="K65" s="7" t="s">
        <v>283</v>
      </c>
      <c r="L65" s="9">
        <v>62.5</v>
      </c>
      <c r="M65" s="9" t="s">
        <v>29</v>
      </c>
      <c r="N65" s="9">
        <v>74.725</v>
      </c>
      <c r="O65" s="9">
        <v>69.835</v>
      </c>
      <c r="P65" s="47" t="s">
        <v>43</v>
      </c>
      <c r="Q65" s="54"/>
      <c r="R65" s="50"/>
      <c r="S65" s="51" t="str">
        <f>VLOOKUP(C65,'[2]成绩登录表（总表） '!$D:$O,12,FALSE)</f>
        <v>原件</v>
      </c>
    </row>
    <row r="66" s="1" customFormat="1" ht="20" hidden="1" customHeight="1" spans="1:19">
      <c r="A66" s="7" t="s">
        <v>223</v>
      </c>
      <c r="B66" s="8" t="s">
        <v>224</v>
      </c>
      <c r="C66" s="13" t="s">
        <v>284</v>
      </c>
      <c r="D66" s="7" t="s">
        <v>285</v>
      </c>
      <c r="E66" s="13" t="s">
        <v>284</v>
      </c>
      <c r="F66" s="7" t="s">
        <v>38</v>
      </c>
      <c r="G66" s="7" t="s">
        <v>286</v>
      </c>
      <c r="H66" s="7" t="s">
        <v>228</v>
      </c>
      <c r="I66" s="8" t="s">
        <v>27</v>
      </c>
      <c r="J66" s="8">
        <v>18336163916</v>
      </c>
      <c r="K66" s="7" t="s">
        <v>130</v>
      </c>
      <c r="L66" s="9">
        <v>69.5</v>
      </c>
      <c r="M66" s="9" t="s">
        <v>29</v>
      </c>
      <c r="N66" s="9">
        <v>69.925</v>
      </c>
      <c r="O66" s="9">
        <v>69.755</v>
      </c>
      <c r="P66" s="47" t="s">
        <v>43</v>
      </c>
      <c r="Q66" s="54"/>
      <c r="R66" s="50"/>
      <c r="S66" s="51" t="str">
        <f>VLOOKUP(C66,'[2]成绩登录表（总表） '!$D:$O,12,FALSE)</f>
        <v>原件</v>
      </c>
    </row>
    <row r="67" s="1" customFormat="1" ht="20" hidden="1" customHeight="1" spans="1:19">
      <c r="A67" s="7" t="s">
        <v>223</v>
      </c>
      <c r="B67" s="8" t="s">
        <v>224</v>
      </c>
      <c r="C67" s="13" t="s">
        <v>287</v>
      </c>
      <c r="D67" s="7" t="s">
        <v>288</v>
      </c>
      <c r="E67" s="13" t="s">
        <v>287</v>
      </c>
      <c r="F67" s="7" t="s">
        <v>38</v>
      </c>
      <c r="G67" s="7" t="s">
        <v>79</v>
      </c>
      <c r="H67" s="7" t="s">
        <v>228</v>
      </c>
      <c r="I67" s="8" t="s">
        <v>27</v>
      </c>
      <c r="J67" s="8">
        <v>18852722770</v>
      </c>
      <c r="K67" s="7" t="s">
        <v>50</v>
      </c>
      <c r="L67" s="9">
        <v>68</v>
      </c>
      <c r="M67" s="9" t="s">
        <v>29</v>
      </c>
      <c r="N67" s="9">
        <v>68</v>
      </c>
      <c r="O67" s="9">
        <v>68</v>
      </c>
      <c r="P67" s="47" t="s">
        <v>43</v>
      </c>
      <c r="Q67" s="54"/>
      <c r="R67" s="50"/>
      <c r="S67" s="51" t="str">
        <f>VLOOKUP(C67,'[2]成绩登录表（总表） '!$D:$O,12,FALSE)</f>
        <v>原件</v>
      </c>
    </row>
    <row r="68" s="1" customFormat="1" ht="20" hidden="1" customHeight="1" spans="1:19">
      <c r="A68" s="7" t="s">
        <v>223</v>
      </c>
      <c r="B68" s="8" t="s">
        <v>224</v>
      </c>
      <c r="C68" s="13" t="s">
        <v>289</v>
      </c>
      <c r="D68" s="7" t="s">
        <v>290</v>
      </c>
      <c r="E68" s="13" t="s">
        <v>289</v>
      </c>
      <c r="F68" s="7" t="s">
        <v>38</v>
      </c>
      <c r="G68" s="7" t="s">
        <v>146</v>
      </c>
      <c r="H68" s="7" t="s">
        <v>228</v>
      </c>
      <c r="I68" s="8" t="s">
        <v>41</v>
      </c>
      <c r="J68" s="8">
        <v>17855353798</v>
      </c>
      <c r="K68" s="7" t="s">
        <v>291</v>
      </c>
      <c r="L68" s="9">
        <v>65</v>
      </c>
      <c r="M68" s="9" t="s">
        <v>29</v>
      </c>
      <c r="N68" s="9">
        <v>53.425</v>
      </c>
      <c r="O68" s="9">
        <v>58.055</v>
      </c>
      <c r="P68" s="47" t="s">
        <v>43</v>
      </c>
      <c r="Q68" s="54"/>
      <c r="R68" s="50"/>
      <c r="S68" s="51" t="str">
        <f>VLOOKUP(C68,'[2]成绩登录表（总表） '!$D:$O,12,FALSE)</f>
        <v>押金</v>
      </c>
    </row>
    <row r="69" ht="20" hidden="1" customHeight="1" spans="1:19">
      <c r="A69" s="7" t="s">
        <v>292</v>
      </c>
      <c r="B69" s="8" t="s">
        <v>293</v>
      </c>
      <c r="C69" s="13" t="s">
        <v>294</v>
      </c>
      <c r="D69" s="11" t="s">
        <v>295</v>
      </c>
      <c r="E69" s="13" t="s">
        <v>294</v>
      </c>
      <c r="F69" s="7" t="s">
        <v>38</v>
      </c>
      <c r="G69" s="7" t="s">
        <v>25</v>
      </c>
      <c r="H69" s="7" t="s">
        <v>296</v>
      </c>
      <c r="I69" s="46">
        <v>45453</v>
      </c>
      <c r="J69" s="8">
        <v>13775721057</v>
      </c>
      <c r="K69" s="7" t="s">
        <v>50</v>
      </c>
      <c r="L69" s="9">
        <v>72.5</v>
      </c>
      <c r="M69" s="9" t="s">
        <v>29</v>
      </c>
      <c r="N69" s="9">
        <v>84.325</v>
      </c>
      <c r="O69" s="9">
        <v>79.595</v>
      </c>
      <c r="P69" s="45" t="s">
        <v>30</v>
      </c>
      <c r="Q69" s="49" t="s">
        <v>31</v>
      </c>
      <c r="R69" s="50" t="s">
        <v>32</v>
      </c>
      <c r="S69" s="51" t="str">
        <f>VLOOKUP(C69,'[2]成绩登录表（总表） '!$D:$O,12,FALSE)</f>
        <v>原件</v>
      </c>
    </row>
    <row r="70" s="1" customFormat="1" ht="20" hidden="1" customHeight="1" spans="1:19">
      <c r="A70" s="7" t="s">
        <v>292</v>
      </c>
      <c r="B70" s="8" t="s">
        <v>293</v>
      </c>
      <c r="C70" s="13" t="s">
        <v>297</v>
      </c>
      <c r="D70" s="11" t="s">
        <v>298</v>
      </c>
      <c r="E70" s="13" t="s">
        <v>297</v>
      </c>
      <c r="F70" s="7" t="s">
        <v>24</v>
      </c>
      <c r="G70" s="7" t="s">
        <v>39</v>
      </c>
      <c r="H70" s="7" t="s">
        <v>296</v>
      </c>
      <c r="I70" s="8" t="s">
        <v>41</v>
      </c>
      <c r="J70" s="8">
        <v>13057668002</v>
      </c>
      <c r="K70" s="7" t="s">
        <v>50</v>
      </c>
      <c r="L70" s="9">
        <v>74</v>
      </c>
      <c r="M70" s="9" t="s">
        <v>29</v>
      </c>
      <c r="N70" s="9">
        <v>79.15</v>
      </c>
      <c r="O70" s="9">
        <v>77.09</v>
      </c>
      <c r="P70" s="45" t="s">
        <v>43</v>
      </c>
      <c r="Q70" s="49"/>
      <c r="R70" s="50"/>
      <c r="S70" s="51" t="str">
        <f>VLOOKUP(C70,'[2]成绩登录表（总表） '!$D:$O,12,FALSE)</f>
        <v>原件</v>
      </c>
    </row>
    <row r="71" s="1" customFormat="1" ht="20" hidden="1" customHeight="1" spans="1:19">
      <c r="A71" s="7" t="s">
        <v>292</v>
      </c>
      <c r="B71" s="8" t="s">
        <v>293</v>
      </c>
      <c r="C71" s="13" t="s">
        <v>299</v>
      </c>
      <c r="D71" s="11" t="s">
        <v>300</v>
      </c>
      <c r="E71" s="13" t="s">
        <v>299</v>
      </c>
      <c r="F71" s="7" t="s">
        <v>38</v>
      </c>
      <c r="G71" s="7" t="s">
        <v>39</v>
      </c>
      <c r="H71" s="7" t="s">
        <v>296</v>
      </c>
      <c r="I71" s="8" t="s">
        <v>27</v>
      </c>
      <c r="J71" s="8">
        <v>18862925103</v>
      </c>
      <c r="K71" s="7" t="s">
        <v>50</v>
      </c>
      <c r="L71" s="9">
        <v>71</v>
      </c>
      <c r="M71" s="9" t="s">
        <v>29</v>
      </c>
      <c r="N71" s="9">
        <v>75.775</v>
      </c>
      <c r="O71" s="9">
        <v>73.865</v>
      </c>
      <c r="P71" s="45" t="s">
        <v>43</v>
      </c>
      <c r="Q71" s="49"/>
      <c r="R71" s="50"/>
      <c r="S71" s="51" t="str">
        <f>VLOOKUP(C71,'[2]成绩登录表（总表） '!$D:$O,12,FALSE)</f>
        <v>原件</v>
      </c>
    </row>
    <row r="72" ht="20" hidden="1" customHeight="1" spans="1:19">
      <c r="A72" s="7" t="s">
        <v>301</v>
      </c>
      <c r="B72" s="8" t="s">
        <v>302</v>
      </c>
      <c r="C72" s="13" t="s">
        <v>303</v>
      </c>
      <c r="D72" s="11" t="s">
        <v>304</v>
      </c>
      <c r="E72" s="13" t="s">
        <v>303</v>
      </c>
      <c r="F72" s="7" t="s">
        <v>38</v>
      </c>
      <c r="G72" s="7" t="s">
        <v>84</v>
      </c>
      <c r="H72" s="7" t="s">
        <v>305</v>
      </c>
      <c r="I72" s="8" t="s">
        <v>105</v>
      </c>
      <c r="J72" s="8">
        <v>18930596224</v>
      </c>
      <c r="K72" s="7" t="s">
        <v>50</v>
      </c>
      <c r="L72" s="9">
        <v>62.5</v>
      </c>
      <c r="M72" s="9" t="s">
        <v>29</v>
      </c>
      <c r="N72" s="9">
        <v>84.55</v>
      </c>
      <c r="O72" s="9">
        <v>75.73</v>
      </c>
      <c r="P72" s="45" t="s">
        <v>30</v>
      </c>
      <c r="Q72" s="49" t="s">
        <v>31</v>
      </c>
      <c r="R72" s="50" t="s">
        <v>32</v>
      </c>
      <c r="S72" s="51" t="str">
        <f>VLOOKUP(C72,'[2]成绩登录表（总表） '!$D:$O,12,FALSE)</f>
        <v>原件</v>
      </c>
    </row>
    <row r="73" ht="20" hidden="1" customHeight="1" spans="1:19">
      <c r="A73" s="7" t="s">
        <v>301</v>
      </c>
      <c r="B73" s="8" t="s">
        <v>302</v>
      </c>
      <c r="C73" s="13" t="s">
        <v>306</v>
      </c>
      <c r="D73" s="11" t="s">
        <v>307</v>
      </c>
      <c r="E73" s="13" t="s">
        <v>306</v>
      </c>
      <c r="F73" s="7" t="s">
        <v>38</v>
      </c>
      <c r="G73" s="11" t="s">
        <v>84</v>
      </c>
      <c r="H73" s="11" t="s">
        <v>308</v>
      </c>
      <c r="I73" s="8" t="s">
        <v>27</v>
      </c>
      <c r="J73" s="8">
        <v>17695767523</v>
      </c>
      <c r="K73" s="7" t="s">
        <v>309</v>
      </c>
      <c r="L73" s="9">
        <v>61.5</v>
      </c>
      <c r="M73" s="9" t="s">
        <v>29</v>
      </c>
      <c r="N73" s="9">
        <v>84.075</v>
      </c>
      <c r="O73" s="9">
        <v>75.045</v>
      </c>
      <c r="P73" s="45" t="s">
        <v>30</v>
      </c>
      <c r="Q73" s="49" t="s">
        <v>31</v>
      </c>
      <c r="R73" s="50" t="str">
        <f>VLOOKUP(C73,[1]Sheet2!$E:$I,5,FALSE)</f>
        <v>已网签</v>
      </c>
      <c r="S73" s="51" t="str">
        <f>VLOOKUP(C73,'[2]成绩登录表（总表） '!$D:$O,12,FALSE)</f>
        <v>押金</v>
      </c>
    </row>
    <row r="74" ht="20" hidden="1" customHeight="1" spans="1:19">
      <c r="A74" s="7" t="s">
        <v>310</v>
      </c>
      <c r="B74" s="8" t="s">
        <v>311</v>
      </c>
      <c r="C74" s="13" t="s">
        <v>312</v>
      </c>
      <c r="D74" s="11" t="s">
        <v>313</v>
      </c>
      <c r="E74" s="13" t="s">
        <v>312</v>
      </c>
      <c r="F74" s="7" t="s">
        <v>38</v>
      </c>
      <c r="G74" s="7" t="s">
        <v>265</v>
      </c>
      <c r="H74" s="7" t="s">
        <v>210</v>
      </c>
      <c r="I74" s="8" t="s">
        <v>314</v>
      </c>
      <c r="J74" s="8">
        <v>18236427429</v>
      </c>
      <c r="K74" s="7" t="s">
        <v>315</v>
      </c>
      <c r="L74" s="9">
        <v>62.5</v>
      </c>
      <c r="M74" s="9" t="s">
        <v>29</v>
      </c>
      <c r="N74" s="9">
        <v>86.4</v>
      </c>
      <c r="O74" s="9">
        <v>76.84</v>
      </c>
      <c r="P74" s="45" t="s">
        <v>30</v>
      </c>
      <c r="Q74" s="49" t="s">
        <v>31</v>
      </c>
      <c r="R74" s="50" t="str">
        <f>VLOOKUP(C74,[1]Sheet2!$E:$I,5,FALSE)</f>
        <v>已网签</v>
      </c>
      <c r="S74" s="51" t="str">
        <f>VLOOKUP(C74,'[2]成绩登录表（总表） '!$D:$O,12,FALSE)</f>
        <v>押金</v>
      </c>
    </row>
    <row r="75" s="1" customFormat="1" ht="20" hidden="1" customHeight="1" spans="1:19">
      <c r="A75" s="7" t="s">
        <v>310</v>
      </c>
      <c r="B75" s="8" t="s">
        <v>311</v>
      </c>
      <c r="C75" s="13" t="s">
        <v>316</v>
      </c>
      <c r="D75" s="11" t="s">
        <v>317</v>
      </c>
      <c r="E75" s="13" t="s">
        <v>316</v>
      </c>
      <c r="F75" s="7" t="s">
        <v>38</v>
      </c>
      <c r="G75" s="7" t="s">
        <v>318</v>
      </c>
      <c r="H75" s="7" t="s">
        <v>70</v>
      </c>
      <c r="I75" s="8" t="s">
        <v>27</v>
      </c>
      <c r="J75" s="8">
        <v>15050975393</v>
      </c>
      <c r="K75" s="7" t="s">
        <v>28</v>
      </c>
      <c r="L75" s="9">
        <v>56</v>
      </c>
      <c r="M75" s="9" t="s">
        <v>29</v>
      </c>
      <c r="N75" s="9">
        <v>78.5</v>
      </c>
      <c r="O75" s="9">
        <v>69.5</v>
      </c>
      <c r="P75" s="45" t="s">
        <v>43</v>
      </c>
      <c r="Q75" s="49"/>
      <c r="R75" s="50"/>
      <c r="S75" s="51" t="str">
        <f>VLOOKUP(C75,'[2]成绩登录表（总表） '!$D:$O,12,FALSE)</f>
        <v>押金</v>
      </c>
    </row>
    <row r="76" ht="20" hidden="1" customHeight="1" spans="1:19">
      <c r="A76" s="7" t="s">
        <v>319</v>
      </c>
      <c r="B76" s="8" t="s">
        <v>320</v>
      </c>
      <c r="C76" s="13" t="s">
        <v>321</v>
      </c>
      <c r="D76" s="11" t="s">
        <v>322</v>
      </c>
      <c r="E76" s="13" t="s">
        <v>321</v>
      </c>
      <c r="F76" s="7" t="s">
        <v>24</v>
      </c>
      <c r="G76" s="7" t="s">
        <v>125</v>
      </c>
      <c r="H76" s="7" t="s">
        <v>308</v>
      </c>
      <c r="I76" s="8" t="s">
        <v>27</v>
      </c>
      <c r="J76" s="8">
        <v>15896261213</v>
      </c>
      <c r="K76" s="7" t="s">
        <v>50</v>
      </c>
      <c r="L76" s="9">
        <v>73.5</v>
      </c>
      <c r="M76" s="9" t="s">
        <v>29</v>
      </c>
      <c r="N76" s="9">
        <v>84.95</v>
      </c>
      <c r="O76" s="9">
        <v>80.37</v>
      </c>
      <c r="P76" s="45" t="s">
        <v>30</v>
      </c>
      <c r="Q76" s="49" t="s">
        <v>31</v>
      </c>
      <c r="R76" s="50" t="s">
        <v>32</v>
      </c>
      <c r="S76" s="51" t="str">
        <f>VLOOKUP(C76,'[2]成绩登录表（总表） '!$D:$O,12,FALSE)</f>
        <v>原件</v>
      </c>
    </row>
    <row r="77" ht="20" hidden="1" customHeight="1" spans="1:19">
      <c r="A77" s="7" t="s">
        <v>319</v>
      </c>
      <c r="B77" s="8" t="s">
        <v>320</v>
      </c>
      <c r="C77" s="13" t="s">
        <v>323</v>
      </c>
      <c r="D77" s="11" t="s">
        <v>324</v>
      </c>
      <c r="E77" s="13" t="s">
        <v>323</v>
      </c>
      <c r="F77" s="7" t="s">
        <v>24</v>
      </c>
      <c r="G77" s="7" t="s">
        <v>74</v>
      </c>
      <c r="H77" s="7" t="s">
        <v>308</v>
      </c>
      <c r="I77" s="8" t="s">
        <v>27</v>
      </c>
      <c r="J77" s="8">
        <v>17779538556</v>
      </c>
      <c r="K77" s="7" t="s">
        <v>325</v>
      </c>
      <c r="L77" s="9">
        <v>66</v>
      </c>
      <c r="M77" s="9" t="s">
        <v>29</v>
      </c>
      <c r="N77" s="9">
        <v>80.725</v>
      </c>
      <c r="O77" s="9">
        <v>74.835</v>
      </c>
      <c r="P77" s="45" t="s">
        <v>30</v>
      </c>
      <c r="Q77" s="49" t="s">
        <v>31</v>
      </c>
      <c r="R77" s="50" t="str">
        <f>VLOOKUP(C77,[1]Sheet2!$E:$I,5,FALSE)</f>
        <v>已网签</v>
      </c>
      <c r="S77" s="51" t="str">
        <f>VLOOKUP(C77,'[2]成绩登录表（总表） '!$D:$O,12,FALSE)</f>
        <v>押金</v>
      </c>
    </row>
    <row r="78" ht="20" hidden="1" customHeight="1" spans="1:19">
      <c r="A78" s="7" t="s">
        <v>319</v>
      </c>
      <c r="B78" s="8" t="s">
        <v>320</v>
      </c>
      <c r="C78" s="13" t="s">
        <v>326</v>
      </c>
      <c r="D78" s="11" t="s">
        <v>327</v>
      </c>
      <c r="E78" s="13" t="s">
        <v>326</v>
      </c>
      <c r="F78" s="7" t="s">
        <v>24</v>
      </c>
      <c r="G78" s="7" t="s">
        <v>328</v>
      </c>
      <c r="H78" s="7" t="s">
        <v>308</v>
      </c>
      <c r="I78" s="8" t="s">
        <v>27</v>
      </c>
      <c r="J78" s="8">
        <v>15690797017</v>
      </c>
      <c r="K78" s="7" t="s">
        <v>329</v>
      </c>
      <c r="L78" s="9">
        <v>59.5</v>
      </c>
      <c r="M78" s="9" t="s">
        <v>29</v>
      </c>
      <c r="N78" s="9">
        <v>83.7</v>
      </c>
      <c r="O78" s="9">
        <v>74.02</v>
      </c>
      <c r="P78" s="45" t="s">
        <v>235</v>
      </c>
      <c r="Q78" s="49"/>
      <c r="R78" s="50"/>
      <c r="S78" s="53" t="s">
        <v>842</v>
      </c>
    </row>
    <row r="79" ht="20" hidden="1" customHeight="1" spans="1:19">
      <c r="A79" s="7" t="s">
        <v>319</v>
      </c>
      <c r="B79" s="8" t="s">
        <v>320</v>
      </c>
      <c r="C79" s="13" t="s">
        <v>330</v>
      </c>
      <c r="D79" s="11" t="s">
        <v>331</v>
      </c>
      <c r="E79" s="13" t="s">
        <v>330</v>
      </c>
      <c r="F79" s="7" t="s">
        <v>38</v>
      </c>
      <c r="G79" s="7" t="s">
        <v>74</v>
      </c>
      <c r="H79" s="7" t="s">
        <v>308</v>
      </c>
      <c r="I79" s="8" t="s">
        <v>27</v>
      </c>
      <c r="J79" s="8">
        <v>17761839796</v>
      </c>
      <c r="K79" s="7" t="s">
        <v>332</v>
      </c>
      <c r="L79" s="9">
        <v>67</v>
      </c>
      <c r="M79" s="9" t="s">
        <v>29</v>
      </c>
      <c r="N79" s="9">
        <v>71.375</v>
      </c>
      <c r="O79" s="9">
        <v>69.625</v>
      </c>
      <c r="P79" s="56" t="s">
        <v>30</v>
      </c>
      <c r="Q79" s="61" t="s">
        <v>31</v>
      </c>
      <c r="R79" s="50" t="s">
        <v>32</v>
      </c>
      <c r="S79" s="51" t="str">
        <f>VLOOKUP(C79,'[2]成绩登录表（总表） '!$D:$O,12,FALSE)</f>
        <v>原件</v>
      </c>
    </row>
    <row r="80" s="1" customFormat="1" ht="20" hidden="1" customHeight="1" spans="1:19">
      <c r="A80" s="7" t="s">
        <v>319</v>
      </c>
      <c r="B80" s="8" t="s">
        <v>320</v>
      </c>
      <c r="C80" s="13" t="s">
        <v>333</v>
      </c>
      <c r="D80" s="11" t="s">
        <v>334</v>
      </c>
      <c r="E80" s="13" t="s">
        <v>333</v>
      </c>
      <c r="F80" s="7" t="s">
        <v>24</v>
      </c>
      <c r="G80" s="7" t="s">
        <v>104</v>
      </c>
      <c r="H80" s="7" t="s">
        <v>308</v>
      </c>
      <c r="I80" s="8" t="s">
        <v>27</v>
      </c>
      <c r="J80" s="8">
        <v>17769336740</v>
      </c>
      <c r="K80" s="7" t="s">
        <v>335</v>
      </c>
      <c r="L80" s="9">
        <v>59.5</v>
      </c>
      <c r="M80" s="9" t="s">
        <v>29</v>
      </c>
      <c r="N80" s="9">
        <v>62.875</v>
      </c>
      <c r="O80" s="57">
        <v>61.525</v>
      </c>
      <c r="P80" s="58" t="s">
        <v>262</v>
      </c>
      <c r="Q80" s="58"/>
      <c r="R80" s="50"/>
      <c r="S80" s="51" t="str">
        <f>VLOOKUP(C80,'[2]成绩登录表（总表） '!$D:$O,12,FALSE)</f>
        <v>押金</v>
      </c>
    </row>
    <row r="81" s="1" customFormat="1" ht="20" hidden="1" customHeight="1" spans="1:19">
      <c r="A81" s="7" t="s">
        <v>336</v>
      </c>
      <c r="B81" s="8" t="s">
        <v>337</v>
      </c>
      <c r="C81" s="13" t="s">
        <v>843</v>
      </c>
      <c r="D81" s="7" t="s">
        <v>844</v>
      </c>
      <c r="E81" s="13" t="s">
        <v>843</v>
      </c>
      <c r="F81" s="7" t="s">
        <v>38</v>
      </c>
      <c r="G81" s="7" t="s">
        <v>74</v>
      </c>
      <c r="H81" s="7" t="s">
        <v>845</v>
      </c>
      <c r="I81" s="8" t="s">
        <v>49</v>
      </c>
      <c r="J81" s="8">
        <v>13525592347</v>
      </c>
      <c r="K81" s="7" t="s">
        <v>846</v>
      </c>
      <c r="L81" s="9">
        <v>71.5</v>
      </c>
      <c r="M81" s="9" t="s">
        <v>29</v>
      </c>
      <c r="N81" s="10" t="s">
        <v>230</v>
      </c>
      <c r="O81" s="10" t="s">
        <v>230</v>
      </c>
      <c r="P81" s="59" t="s">
        <v>43</v>
      </c>
      <c r="Q81" s="62"/>
      <c r="R81" s="50"/>
      <c r="S81" s="51" t="str">
        <f>VLOOKUP(C81,'[2]成绩登录表（总表） '!$D:$O,12,FALSE)</f>
        <v>原件</v>
      </c>
    </row>
    <row r="82" s="1" customFormat="1" ht="20" hidden="1" customHeight="1" spans="1:19">
      <c r="A82" s="7" t="s">
        <v>336</v>
      </c>
      <c r="B82" s="8" t="s">
        <v>337</v>
      </c>
      <c r="C82" s="13" t="s">
        <v>338</v>
      </c>
      <c r="D82" s="7" t="s">
        <v>339</v>
      </c>
      <c r="E82" s="13" t="s">
        <v>338</v>
      </c>
      <c r="F82" s="7" t="s">
        <v>24</v>
      </c>
      <c r="G82" s="7" t="s">
        <v>340</v>
      </c>
      <c r="H82" s="7" t="s">
        <v>308</v>
      </c>
      <c r="I82" s="8" t="s">
        <v>41</v>
      </c>
      <c r="J82" s="8">
        <v>18860539855</v>
      </c>
      <c r="K82" s="7" t="s">
        <v>341</v>
      </c>
      <c r="L82" s="9">
        <v>77</v>
      </c>
      <c r="M82" s="9" t="s">
        <v>29</v>
      </c>
      <c r="N82" s="9">
        <v>86.65</v>
      </c>
      <c r="O82" s="9">
        <v>82.79</v>
      </c>
      <c r="P82" s="47" t="s">
        <v>30</v>
      </c>
      <c r="Q82" s="49" t="s">
        <v>31</v>
      </c>
      <c r="R82" s="50" t="str">
        <f>VLOOKUP(C82,[1]Sheet2!$E:$I,5,FALSE)</f>
        <v>已网签</v>
      </c>
      <c r="S82" s="51" t="str">
        <f>VLOOKUP(C82,'[2]成绩登录表（总表） '!$D:$O,12,FALSE)</f>
        <v>押金</v>
      </c>
    </row>
    <row r="83" s="1" customFormat="1" ht="20" hidden="1" customHeight="1" spans="1:19">
      <c r="A83" s="7" t="s">
        <v>336</v>
      </c>
      <c r="B83" s="8" t="s">
        <v>337</v>
      </c>
      <c r="C83" s="13" t="s">
        <v>342</v>
      </c>
      <c r="D83" s="7" t="s">
        <v>343</v>
      </c>
      <c r="E83" s="13" t="s">
        <v>342</v>
      </c>
      <c r="F83" s="7" t="s">
        <v>24</v>
      </c>
      <c r="G83" s="11" t="s">
        <v>252</v>
      </c>
      <c r="H83" s="7" t="s">
        <v>344</v>
      </c>
      <c r="I83" s="46">
        <v>45453</v>
      </c>
      <c r="J83" s="8">
        <v>18855224976</v>
      </c>
      <c r="K83" s="7" t="s">
        <v>345</v>
      </c>
      <c r="L83" s="9">
        <v>60</v>
      </c>
      <c r="M83" s="9" t="s">
        <v>29</v>
      </c>
      <c r="N83" s="9">
        <v>72.35</v>
      </c>
      <c r="O83" s="9">
        <v>67.41</v>
      </c>
      <c r="P83" s="47" t="s">
        <v>43</v>
      </c>
      <c r="Q83" s="54"/>
      <c r="R83" s="50"/>
      <c r="S83" s="51" t="str">
        <f>VLOOKUP(C83,'[2]成绩登录表（总表） '!$D:$O,12,FALSE)</f>
        <v>押金</v>
      </c>
    </row>
    <row r="84" ht="20" hidden="1" customHeight="1" spans="1:19">
      <c r="A84" s="7" t="s">
        <v>346</v>
      </c>
      <c r="B84" s="8" t="s">
        <v>347</v>
      </c>
      <c r="C84" s="13" t="s">
        <v>348</v>
      </c>
      <c r="D84" s="11" t="s">
        <v>349</v>
      </c>
      <c r="E84" s="13" t="s">
        <v>348</v>
      </c>
      <c r="F84" s="7" t="s">
        <v>24</v>
      </c>
      <c r="G84" s="7" t="s">
        <v>350</v>
      </c>
      <c r="H84" s="7" t="s">
        <v>296</v>
      </c>
      <c r="I84" s="8" t="s">
        <v>27</v>
      </c>
      <c r="J84" s="8">
        <v>15705261868</v>
      </c>
      <c r="K84" s="7" t="s">
        <v>96</v>
      </c>
      <c r="L84" s="9">
        <v>68.5</v>
      </c>
      <c r="M84" s="9" t="s">
        <v>29</v>
      </c>
      <c r="N84" s="9">
        <v>87.6</v>
      </c>
      <c r="O84" s="9">
        <v>79.96</v>
      </c>
      <c r="P84" s="45" t="s">
        <v>30</v>
      </c>
      <c r="Q84" s="49" t="s">
        <v>31</v>
      </c>
      <c r="R84" s="50" t="s">
        <v>32</v>
      </c>
      <c r="S84" s="51" t="str">
        <f>VLOOKUP(C84,'[2]成绩登录表（总表） '!$D:$O,12,FALSE)</f>
        <v>原件</v>
      </c>
    </row>
    <row r="85" ht="20" hidden="1" customHeight="1" spans="1:19">
      <c r="A85" s="7" t="s">
        <v>346</v>
      </c>
      <c r="B85" s="8" t="s">
        <v>347</v>
      </c>
      <c r="C85" s="13" t="s">
        <v>351</v>
      </c>
      <c r="D85" s="11" t="s">
        <v>352</v>
      </c>
      <c r="E85" s="13" t="s">
        <v>351</v>
      </c>
      <c r="F85" s="7" t="s">
        <v>24</v>
      </c>
      <c r="G85" s="7" t="s">
        <v>125</v>
      </c>
      <c r="H85" s="7" t="s">
        <v>26</v>
      </c>
      <c r="I85" s="8" t="s">
        <v>353</v>
      </c>
      <c r="J85" s="8">
        <v>19552607206</v>
      </c>
      <c r="K85" s="7" t="s">
        <v>354</v>
      </c>
      <c r="L85" s="9">
        <v>66.5</v>
      </c>
      <c r="M85" s="9" t="s">
        <v>29</v>
      </c>
      <c r="N85" s="9">
        <v>71.15</v>
      </c>
      <c r="O85" s="9">
        <v>69.29</v>
      </c>
      <c r="P85" s="45" t="s">
        <v>235</v>
      </c>
      <c r="Q85" s="49" t="s">
        <v>235</v>
      </c>
      <c r="R85" s="52" t="s">
        <v>235</v>
      </c>
      <c r="S85" s="51" t="str">
        <f>VLOOKUP(C85,'[2]成绩登录表（总表） '!$D:$O,12,FALSE)</f>
        <v>押金</v>
      </c>
    </row>
    <row r="86" s="1" customFormat="1" ht="20" hidden="1" customHeight="1" spans="1:19">
      <c r="A86" s="7" t="s">
        <v>346</v>
      </c>
      <c r="B86" s="8" t="s">
        <v>347</v>
      </c>
      <c r="C86" s="13" t="s">
        <v>355</v>
      </c>
      <c r="D86" s="11" t="s">
        <v>356</v>
      </c>
      <c r="E86" s="13" t="s">
        <v>355</v>
      </c>
      <c r="F86" s="7" t="s">
        <v>38</v>
      </c>
      <c r="G86" s="7" t="s">
        <v>74</v>
      </c>
      <c r="H86" s="7" t="s">
        <v>357</v>
      </c>
      <c r="I86" s="8" t="s">
        <v>253</v>
      </c>
      <c r="J86" s="8">
        <v>18742537572</v>
      </c>
      <c r="K86" s="7" t="s">
        <v>358</v>
      </c>
      <c r="L86" s="9">
        <v>64</v>
      </c>
      <c r="M86" s="9" t="s">
        <v>29</v>
      </c>
      <c r="N86" s="9">
        <v>72.5</v>
      </c>
      <c r="O86" s="9">
        <v>69.1</v>
      </c>
      <c r="P86" s="45" t="s">
        <v>262</v>
      </c>
      <c r="Q86" s="49" t="s">
        <v>262</v>
      </c>
      <c r="R86" s="52" t="s">
        <v>262</v>
      </c>
      <c r="S86" s="51" t="str">
        <f>VLOOKUP(C86,'[2]成绩登录表（总表） '!$D:$O,12,FALSE)</f>
        <v>原件</v>
      </c>
    </row>
    <row r="87" s="1" customFormat="1" ht="20" customHeight="1" spans="1:19">
      <c r="A87" s="7" t="s">
        <v>346</v>
      </c>
      <c r="B87" s="8" t="s">
        <v>347</v>
      </c>
      <c r="C87" s="13" t="s">
        <v>359</v>
      </c>
      <c r="D87" s="11" t="s">
        <v>360</v>
      </c>
      <c r="E87" s="13" t="s">
        <v>359</v>
      </c>
      <c r="F87" s="7" t="s">
        <v>24</v>
      </c>
      <c r="G87" s="11" t="s">
        <v>125</v>
      </c>
      <c r="H87" s="7" t="s">
        <v>40</v>
      </c>
      <c r="I87" s="46">
        <v>45453</v>
      </c>
      <c r="J87" s="8">
        <v>15896260750</v>
      </c>
      <c r="K87" s="7" t="s">
        <v>28</v>
      </c>
      <c r="L87" s="9">
        <v>61.5</v>
      </c>
      <c r="M87" s="9" t="s">
        <v>29</v>
      </c>
      <c r="N87" s="9">
        <v>64.325</v>
      </c>
      <c r="O87" s="9">
        <v>63.195</v>
      </c>
      <c r="P87" s="45" t="s">
        <v>267</v>
      </c>
      <c r="Q87" s="49" t="s">
        <v>847</v>
      </c>
      <c r="R87" s="52" t="s">
        <v>848</v>
      </c>
      <c r="S87" s="51" t="str">
        <f>VLOOKUP(C87,'[2]成绩登录表（总表） '!$D:$O,12,FALSE)</f>
        <v>押金</v>
      </c>
    </row>
    <row r="88" s="1" customFormat="1" ht="20" hidden="1" customHeight="1" spans="1:19">
      <c r="A88" s="7" t="s">
        <v>346</v>
      </c>
      <c r="B88" s="8" t="s">
        <v>347</v>
      </c>
      <c r="C88" s="13" t="s">
        <v>361</v>
      </c>
      <c r="D88" s="11" t="s">
        <v>362</v>
      </c>
      <c r="E88" s="13" t="s">
        <v>361</v>
      </c>
      <c r="F88" s="7" t="s">
        <v>38</v>
      </c>
      <c r="G88" s="7" t="s">
        <v>160</v>
      </c>
      <c r="H88" s="7" t="s">
        <v>363</v>
      </c>
      <c r="I88" s="8" t="s">
        <v>27</v>
      </c>
      <c r="J88" s="8">
        <v>18852722715</v>
      </c>
      <c r="K88" s="7" t="s">
        <v>364</v>
      </c>
      <c r="L88" s="9">
        <v>58.5</v>
      </c>
      <c r="M88" s="9" t="s">
        <v>29</v>
      </c>
      <c r="N88" s="9">
        <v>61.65</v>
      </c>
      <c r="O88" s="9">
        <v>60.39</v>
      </c>
      <c r="P88" s="45" t="s">
        <v>43</v>
      </c>
      <c r="Q88" s="49"/>
      <c r="R88" s="50"/>
      <c r="S88" s="51" t="str">
        <f>VLOOKUP(C88,'[2]成绩登录表（总表） '!$D:$O,12,FALSE)</f>
        <v>原件</v>
      </c>
    </row>
    <row r="89" s="1" customFormat="1" ht="20" hidden="1" customHeight="1" spans="1:19">
      <c r="A89" s="7" t="s">
        <v>346</v>
      </c>
      <c r="B89" s="8" t="s">
        <v>347</v>
      </c>
      <c r="C89" s="13" t="s">
        <v>365</v>
      </c>
      <c r="D89" s="11" t="s">
        <v>366</v>
      </c>
      <c r="E89" s="13" t="s">
        <v>365</v>
      </c>
      <c r="F89" s="7" t="s">
        <v>38</v>
      </c>
      <c r="G89" s="7" t="s">
        <v>146</v>
      </c>
      <c r="H89" s="7" t="s">
        <v>367</v>
      </c>
      <c r="I89" s="8" t="s">
        <v>27</v>
      </c>
      <c r="J89" s="8">
        <v>13019051003</v>
      </c>
      <c r="K89" s="7" t="s">
        <v>368</v>
      </c>
      <c r="L89" s="9">
        <v>62.5</v>
      </c>
      <c r="M89" s="9" t="s">
        <v>29</v>
      </c>
      <c r="N89" s="9">
        <v>51.75</v>
      </c>
      <c r="O89" s="9">
        <v>56.05</v>
      </c>
      <c r="P89" s="45" t="s">
        <v>43</v>
      </c>
      <c r="Q89" s="49"/>
      <c r="R89" s="50"/>
      <c r="S89" s="51" t="str">
        <f>VLOOKUP(C89,'[2]成绩登录表（总表） '!$D:$O,12,FALSE)</f>
        <v>押金</v>
      </c>
    </row>
    <row r="90" ht="20" hidden="1" customHeight="1" spans="1:19">
      <c r="A90" s="7" t="s">
        <v>369</v>
      </c>
      <c r="B90" s="8" t="s">
        <v>370</v>
      </c>
      <c r="C90" s="13" t="s">
        <v>371</v>
      </c>
      <c r="D90" s="7" t="s">
        <v>372</v>
      </c>
      <c r="E90" s="13" t="s">
        <v>371</v>
      </c>
      <c r="F90" s="7" t="s">
        <v>24</v>
      </c>
      <c r="G90" s="7" t="s">
        <v>74</v>
      </c>
      <c r="H90" s="7" t="s">
        <v>373</v>
      </c>
      <c r="I90" s="8" t="s">
        <v>27</v>
      </c>
      <c r="J90" s="8">
        <v>18551479893</v>
      </c>
      <c r="K90" s="7" t="s">
        <v>96</v>
      </c>
      <c r="L90" s="9">
        <v>87.5</v>
      </c>
      <c r="M90" s="9" t="s">
        <v>29</v>
      </c>
      <c r="N90" s="9">
        <v>85.175</v>
      </c>
      <c r="O90" s="9">
        <v>86.105</v>
      </c>
      <c r="P90" s="47" t="s">
        <v>30</v>
      </c>
      <c r="Q90" s="49" t="s">
        <v>31</v>
      </c>
      <c r="R90" s="50" t="s">
        <v>32</v>
      </c>
      <c r="S90" s="51" t="str">
        <f>VLOOKUP(C90,'[2]成绩登录表（总表） '!$D:$O,12,FALSE)</f>
        <v>原件</v>
      </c>
    </row>
    <row r="91" ht="20" hidden="1" customHeight="1" spans="1:19">
      <c r="A91" s="7" t="s">
        <v>369</v>
      </c>
      <c r="B91" s="8" t="s">
        <v>370</v>
      </c>
      <c r="C91" s="13" t="s">
        <v>374</v>
      </c>
      <c r="D91" s="7" t="s">
        <v>375</v>
      </c>
      <c r="E91" s="13" t="s">
        <v>374</v>
      </c>
      <c r="F91" s="7" t="s">
        <v>38</v>
      </c>
      <c r="G91" s="7" t="s">
        <v>125</v>
      </c>
      <c r="H91" s="7" t="s">
        <v>373</v>
      </c>
      <c r="I91" s="8" t="s">
        <v>253</v>
      </c>
      <c r="J91" s="8">
        <v>19516621695</v>
      </c>
      <c r="K91" s="7" t="s">
        <v>96</v>
      </c>
      <c r="L91" s="9">
        <v>83</v>
      </c>
      <c r="M91" s="9" t="s">
        <v>29</v>
      </c>
      <c r="N91" s="9">
        <v>80.125</v>
      </c>
      <c r="O91" s="9">
        <v>81.275</v>
      </c>
      <c r="P91" s="47" t="s">
        <v>30</v>
      </c>
      <c r="Q91" s="49" t="s">
        <v>31</v>
      </c>
      <c r="R91" s="50" t="s">
        <v>32</v>
      </c>
      <c r="S91" s="51" t="str">
        <f>VLOOKUP(C91,'[2]成绩登录表（总表） '!$D:$O,12,FALSE)</f>
        <v>原件</v>
      </c>
    </row>
    <row r="92" s="1" customFormat="1" ht="20" hidden="1" customHeight="1" spans="1:19">
      <c r="A92" s="7" t="s">
        <v>369</v>
      </c>
      <c r="B92" s="8" t="s">
        <v>370</v>
      </c>
      <c r="C92" s="13" t="s">
        <v>376</v>
      </c>
      <c r="D92" s="7" t="s">
        <v>377</v>
      </c>
      <c r="E92" s="13" t="s">
        <v>376</v>
      </c>
      <c r="F92" s="7" t="s">
        <v>38</v>
      </c>
      <c r="G92" s="7" t="s">
        <v>118</v>
      </c>
      <c r="H92" s="7" t="s">
        <v>378</v>
      </c>
      <c r="I92" s="8" t="s">
        <v>41</v>
      </c>
      <c r="J92" s="8">
        <v>15955136964</v>
      </c>
      <c r="K92" s="7" t="s">
        <v>379</v>
      </c>
      <c r="L92" s="9">
        <v>73</v>
      </c>
      <c r="M92" s="9" t="s">
        <v>29</v>
      </c>
      <c r="N92" s="9">
        <v>78.075</v>
      </c>
      <c r="O92" s="9">
        <v>76.045</v>
      </c>
      <c r="P92" s="47" t="s">
        <v>43</v>
      </c>
      <c r="Q92" s="54"/>
      <c r="R92" s="50"/>
      <c r="S92" s="51" t="str">
        <f>VLOOKUP(C92,'[2]成绩登录表（总表） '!$D:$O,12,FALSE)</f>
        <v>押金</v>
      </c>
    </row>
    <row r="93" s="1" customFormat="1" ht="20" hidden="1" customHeight="1" spans="1:19">
      <c r="A93" s="7" t="s">
        <v>369</v>
      </c>
      <c r="B93" s="8" t="s">
        <v>370</v>
      </c>
      <c r="C93" s="13" t="s">
        <v>380</v>
      </c>
      <c r="D93" s="7" t="s">
        <v>381</v>
      </c>
      <c r="E93" s="13" t="s">
        <v>380</v>
      </c>
      <c r="F93" s="7" t="s">
        <v>38</v>
      </c>
      <c r="G93" s="7" t="s">
        <v>65</v>
      </c>
      <c r="H93" s="7" t="s">
        <v>373</v>
      </c>
      <c r="I93" s="8" t="s">
        <v>27</v>
      </c>
      <c r="J93" s="8">
        <v>18851403869</v>
      </c>
      <c r="K93" s="7" t="s">
        <v>382</v>
      </c>
      <c r="L93" s="9">
        <v>70</v>
      </c>
      <c r="M93" s="9" t="s">
        <v>29</v>
      </c>
      <c r="N93" s="9">
        <v>74.925</v>
      </c>
      <c r="O93" s="9">
        <v>72.955</v>
      </c>
      <c r="P93" s="47" t="s">
        <v>43</v>
      </c>
      <c r="Q93" s="54"/>
      <c r="R93" s="50"/>
      <c r="S93" s="51" t="str">
        <f>VLOOKUP(C93,'[2]成绩登录表（总表） '!$D:$O,12,FALSE)</f>
        <v>押金</v>
      </c>
    </row>
    <row r="94" s="1" customFormat="1" ht="20" hidden="1" customHeight="1" spans="1:19">
      <c r="A94" s="7" t="s">
        <v>369</v>
      </c>
      <c r="B94" s="8" t="s">
        <v>370</v>
      </c>
      <c r="C94" s="13" t="s">
        <v>383</v>
      </c>
      <c r="D94" s="7" t="s">
        <v>384</v>
      </c>
      <c r="E94" s="13" t="s">
        <v>383</v>
      </c>
      <c r="F94" s="7" t="s">
        <v>38</v>
      </c>
      <c r="G94" s="7" t="s">
        <v>65</v>
      </c>
      <c r="H94" s="7" t="s">
        <v>373</v>
      </c>
      <c r="I94" s="8" t="s">
        <v>49</v>
      </c>
      <c r="J94" s="8">
        <v>13196947002</v>
      </c>
      <c r="K94" s="7" t="s">
        <v>50</v>
      </c>
      <c r="L94" s="9">
        <v>62.5</v>
      </c>
      <c r="M94" s="9" t="s">
        <v>29</v>
      </c>
      <c r="N94" s="9">
        <v>75.9</v>
      </c>
      <c r="O94" s="9">
        <v>70.54</v>
      </c>
      <c r="P94" s="47" t="s">
        <v>43</v>
      </c>
      <c r="Q94" s="54"/>
      <c r="R94" s="50"/>
      <c r="S94" s="51" t="str">
        <f>VLOOKUP(C94,'[2]成绩登录表（总表） '!$D:$O,12,FALSE)</f>
        <v>押金</v>
      </c>
    </row>
    <row r="95" s="1" customFormat="1" ht="20" hidden="1" customHeight="1" spans="1:19">
      <c r="A95" s="7" t="s">
        <v>369</v>
      </c>
      <c r="B95" s="8" t="s">
        <v>370</v>
      </c>
      <c r="C95" s="13" t="s">
        <v>385</v>
      </c>
      <c r="D95" s="7" t="s">
        <v>386</v>
      </c>
      <c r="E95" s="13" t="s">
        <v>385</v>
      </c>
      <c r="F95" s="7" t="s">
        <v>38</v>
      </c>
      <c r="G95" s="7" t="s">
        <v>387</v>
      </c>
      <c r="H95" s="7" t="s">
        <v>388</v>
      </c>
      <c r="I95" s="8" t="s">
        <v>49</v>
      </c>
      <c r="J95" s="8">
        <v>18252229259</v>
      </c>
      <c r="K95" s="7" t="s">
        <v>389</v>
      </c>
      <c r="L95" s="9">
        <v>60</v>
      </c>
      <c r="M95" s="9" t="s">
        <v>29</v>
      </c>
      <c r="N95" s="9">
        <v>76.35</v>
      </c>
      <c r="O95" s="9">
        <v>69.81</v>
      </c>
      <c r="P95" s="47" t="s">
        <v>43</v>
      </c>
      <c r="Q95" s="54"/>
      <c r="R95" s="50"/>
      <c r="S95" s="51" t="str">
        <f>VLOOKUP(C95,'[2]成绩登录表（总表） '!$D:$O,12,FALSE)</f>
        <v>押金</v>
      </c>
    </row>
    <row r="96" s="1" customFormat="1" ht="20" hidden="1" customHeight="1" spans="1:19">
      <c r="A96" s="7" t="s">
        <v>369</v>
      </c>
      <c r="B96" s="8" t="s">
        <v>370</v>
      </c>
      <c r="C96" s="13" t="s">
        <v>390</v>
      </c>
      <c r="D96" s="7" t="s">
        <v>391</v>
      </c>
      <c r="E96" s="13" t="s">
        <v>390</v>
      </c>
      <c r="F96" s="7" t="s">
        <v>38</v>
      </c>
      <c r="G96" s="7" t="s">
        <v>328</v>
      </c>
      <c r="H96" s="7" t="s">
        <v>373</v>
      </c>
      <c r="I96" s="8" t="s">
        <v>27</v>
      </c>
      <c r="J96" s="8">
        <v>18353934079</v>
      </c>
      <c r="K96" s="7" t="s">
        <v>392</v>
      </c>
      <c r="L96" s="9">
        <v>60</v>
      </c>
      <c r="M96" s="9" t="s">
        <v>29</v>
      </c>
      <c r="N96" s="9">
        <v>71.65</v>
      </c>
      <c r="O96" s="9">
        <v>66.99</v>
      </c>
      <c r="P96" s="47" t="s">
        <v>43</v>
      </c>
      <c r="Q96" s="54"/>
      <c r="R96" s="50"/>
      <c r="S96" s="51" t="str">
        <f>VLOOKUP(C96,'[2]成绩登录表（总表） '!$D:$O,12,FALSE)</f>
        <v>押金</v>
      </c>
    </row>
    <row r="97" ht="20" hidden="1" customHeight="1" spans="1:19">
      <c r="A97" s="7" t="s">
        <v>393</v>
      </c>
      <c r="B97" s="8" t="s">
        <v>394</v>
      </c>
      <c r="C97" s="13" t="s">
        <v>395</v>
      </c>
      <c r="D97" s="7" t="s">
        <v>396</v>
      </c>
      <c r="E97" s="13" t="s">
        <v>395</v>
      </c>
      <c r="F97" s="7" t="s">
        <v>38</v>
      </c>
      <c r="G97" s="11" t="s">
        <v>177</v>
      </c>
      <c r="H97" s="11" t="s">
        <v>397</v>
      </c>
      <c r="I97" s="46">
        <v>45444</v>
      </c>
      <c r="J97" s="8">
        <v>15055271993</v>
      </c>
      <c r="K97" s="7" t="s">
        <v>179</v>
      </c>
      <c r="L97" s="9">
        <v>60</v>
      </c>
      <c r="M97" s="9" t="s">
        <v>29</v>
      </c>
      <c r="N97" s="9">
        <v>89.875</v>
      </c>
      <c r="O97" s="9">
        <v>77.925</v>
      </c>
      <c r="P97" s="47" t="s">
        <v>235</v>
      </c>
      <c r="Q97" s="54"/>
      <c r="R97" s="52" t="s">
        <v>235</v>
      </c>
      <c r="S97" s="51" t="str">
        <f>VLOOKUP(C97,'[2]成绩登录表（总表） '!$D:$O,12,FALSE)</f>
        <v>押金</v>
      </c>
    </row>
    <row r="98" ht="20" hidden="1" customHeight="1" spans="1:19">
      <c r="A98" s="7" t="s">
        <v>398</v>
      </c>
      <c r="B98" s="8" t="s">
        <v>399</v>
      </c>
      <c r="C98" s="13" t="s">
        <v>400</v>
      </c>
      <c r="D98" s="7" t="s">
        <v>401</v>
      </c>
      <c r="E98" s="13" t="s">
        <v>400</v>
      </c>
      <c r="F98" s="7" t="s">
        <v>24</v>
      </c>
      <c r="G98" s="11" t="s">
        <v>402</v>
      </c>
      <c r="H98" s="11" t="s">
        <v>403</v>
      </c>
      <c r="I98" s="46">
        <v>45107</v>
      </c>
      <c r="J98" s="8">
        <v>18555600650</v>
      </c>
      <c r="K98" s="7" t="s">
        <v>404</v>
      </c>
      <c r="L98" s="9">
        <v>65</v>
      </c>
      <c r="M98" s="9" t="s">
        <v>29</v>
      </c>
      <c r="N98" s="9">
        <v>89.7</v>
      </c>
      <c r="O98" s="9">
        <v>79.82</v>
      </c>
      <c r="P98" s="47" t="s">
        <v>30</v>
      </c>
      <c r="Q98" s="49" t="s">
        <v>31</v>
      </c>
      <c r="R98" s="50" t="s">
        <v>32</v>
      </c>
      <c r="S98" s="51" t="str">
        <f>VLOOKUP(C98,'[2]成绩登录表（总表） '!$D:$O,12,FALSE)</f>
        <v>原件</v>
      </c>
    </row>
    <row r="99" ht="20" hidden="1" customHeight="1" spans="1:19">
      <c r="A99" s="7" t="s">
        <v>398</v>
      </c>
      <c r="B99" s="8" t="s">
        <v>399</v>
      </c>
      <c r="C99" s="13" t="s">
        <v>405</v>
      </c>
      <c r="D99" s="7" t="s">
        <v>406</v>
      </c>
      <c r="E99" s="13" t="s">
        <v>405</v>
      </c>
      <c r="F99" s="7" t="s">
        <v>38</v>
      </c>
      <c r="G99" s="7" t="s">
        <v>39</v>
      </c>
      <c r="H99" s="7" t="s">
        <v>296</v>
      </c>
      <c r="I99" s="8" t="s">
        <v>41</v>
      </c>
      <c r="J99" s="8">
        <v>17751903991</v>
      </c>
      <c r="K99" s="7" t="s">
        <v>62</v>
      </c>
      <c r="L99" s="9">
        <v>82.5</v>
      </c>
      <c r="M99" s="9" t="s">
        <v>29</v>
      </c>
      <c r="N99" s="9">
        <v>76.25</v>
      </c>
      <c r="O99" s="9">
        <v>78.75</v>
      </c>
      <c r="P99" s="47" t="s">
        <v>235</v>
      </c>
      <c r="Q99" s="54"/>
      <c r="R99" s="52" t="s">
        <v>235</v>
      </c>
      <c r="S99" s="51" t="str">
        <f>VLOOKUP(C99,'[2]成绩登录表（总表） '!$D:$O,12,FALSE)</f>
        <v>押金</v>
      </c>
    </row>
    <row r="100" ht="20" hidden="1" customHeight="1" spans="1:19">
      <c r="A100" s="7" t="s">
        <v>398</v>
      </c>
      <c r="B100" s="8" t="s">
        <v>399</v>
      </c>
      <c r="C100" s="13" t="s">
        <v>407</v>
      </c>
      <c r="D100" s="7" t="s">
        <v>408</v>
      </c>
      <c r="E100" s="13" t="s">
        <v>407</v>
      </c>
      <c r="F100" s="7" t="s">
        <v>38</v>
      </c>
      <c r="G100" s="7" t="s">
        <v>74</v>
      </c>
      <c r="H100" s="7" t="s">
        <v>403</v>
      </c>
      <c r="I100" s="8" t="s">
        <v>27</v>
      </c>
      <c r="J100" s="8">
        <v>15872745609</v>
      </c>
      <c r="K100" s="7" t="s">
        <v>409</v>
      </c>
      <c r="L100" s="9">
        <v>71</v>
      </c>
      <c r="M100" s="9" t="s">
        <v>29</v>
      </c>
      <c r="N100" s="9">
        <v>82.125</v>
      </c>
      <c r="O100" s="9">
        <v>77.675</v>
      </c>
      <c r="P100" s="47" t="s">
        <v>30</v>
      </c>
      <c r="Q100" s="49" t="s">
        <v>31</v>
      </c>
      <c r="R100" s="50" t="s">
        <v>32</v>
      </c>
      <c r="S100" s="51" t="str">
        <f>VLOOKUP(C100,'[2]成绩登录表（总表） '!$D:$O,12,FALSE)</f>
        <v>原件</v>
      </c>
    </row>
    <row r="101" s="1" customFormat="1" ht="20" hidden="1" customHeight="1" spans="1:19">
      <c r="A101" s="7" t="s">
        <v>398</v>
      </c>
      <c r="B101" s="8" t="s">
        <v>399</v>
      </c>
      <c r="C101" s="13" t="s">
        <v>410</v>
      </c>
      <c r="D101" s="7" t="s">
        <v>411</v>
      </c>
      <c r="E101" s="13" t="s">
        <v>410</v>
      </c>
      <c r="F101" s="7" t="s">
        <v>38</v>
      </c>
      <c r="G101" s="7" t="s">
        <v>146</v>
      </c>
      <c r="H101" s="7" t="s">
        <v>412</v>
      </c>
      <c r="I101" s="8" t="s">
        <v>413</v>
      </c>
      <c r="J101" s="8">
        <v>15052865402</v>
      </c>
      <c r="K101" s="7" t="s">
        <v>50</v>
      </c>
      <c r="L101" s="9">
        <v>72</v>
      </c>
      <c r="M101" s="9" t="s">
        <v>29</v>
      </c>
      <c r="N101" s="9">
        <v>79.85</v>
      </c>
      <c r="O101" s="9">
        <v>76.71</v>
      </c>
      <c r="P101" s="47" t="s">
        <v>267</v>
      </c>
      <c r="Q101" s="54" t="s">
        <v>31</v>
      </c>
      <c r="R101" s="52" t="s">
        <v>267</v>
      </c>
      <c r="S101" s="51" t="str">
        <f>VLOOKUP(C101,'[2]成绩登录表（总表） '!$D:$O,12,FALSE)</f>
        <v>押金</v>
      </c>
    </row>
    <row r="102" s="1" customFormat="1" ht="20" hidden="1" customHeight="1" spans="1:19">
      <c r="A102" s="7" t="s">
        <v>398</v>
      </c>
      <c r="B102" s="8" t="s">
        <v>399</v>
      </c>
      <c r="C102" s="13" t="s">
        <v>415</v>
      </c>
      <c r="D102" s="7" t="s">
        <v>416</v>
      </c>
      <c r="E102" s="13" t="s">
        <v>415</v>
      </c>
      <c r="F102" s="7" t="s">
        <v>38</v>
      </c>
      <c r="G102" s="7" t="s">
        <v>74</v>
      </c>
      <c r="H102" s="7" t="s">
        <v>403</v>
      </c>
      <c r="I102" s="8" t="s">
        <v>41</v>
      </c>
      <c r="J102" s="8">
        <v>18234506593</v>
      </c>
      <c r="K102" s="7" t="s">
        <v>417</v>
      </c>
      <c r="L102" s="9">
        <v>68</v>
      </c>
      <c r="M102" s="9" t="s">
        <v>29</v>
      </c>
      <c r="N102" s="9">
        <v>76.65</v>
      </c>
      <c r="O102" s="9">
        <v>73.19</v>
      </c>
      <c r="P102" s="47" t="s">
        <v>43</v>
      </c>
      <c r="Q102" s="54"/>
      <c r="R102" s="50"/>
      <c r="S102" s="51" t="str">
        <f>VLOOKUP(C102,'[2]成绩登录表（总表） '!$D:$O,12,FALSE)</f>
        <v>原件</v>
      </c>
    </row>
    <row r="103" s="1" customFormat="1" ht="20" hidden="1" customHeight="1" spans="1:19">
      <c r="A103" s="7" t="s">
        <v>398</v>
      </c>
      <c r="B103" s="8" t="s">
        <v>399</v>
      </c>
      <c r="C103" s="13" t="s">
        <v>418</v>
      </c>
      <c r="D103" s="7" t="s">
        <v>419</v>
      </c>
      <c r="E103" s="13" t="s">
        <v>418</v>
      </c>
      <c r="F103" s="7" t="s">
        <v>38</v>
      </c>
      <c r="G103" s="7" t="s">
        <v>125</v>
      </c>
      <c r="H103" s="7" t="s">
        <v>420</v>
      </c>
      <c r="I103" s="8" t="s">
        <v>211</v>
      </c>
      <c r="J103" s="8">
        <v>18796705837</v>
      </c>
      <c r="K103" s="7" t="s">
        <v>50</v>
      </c>
      <c r="L103" s="9">
        <v>66</v>
      </c>
      <c r="M103" s="9" t="s">
        <v>29</v>
      </c>
      <c r="N103" s="9">
        <v>74.05</v>
      </c>
      <c r="O103" s="9">
        <v>70.83</v>
      </c>
      <c r="P103" s="47" t="s">
        <v>43</v>
      </c>
      <c r="Q103" s="54"/>
      <c r="R103" s="50"/>
      <c r="S103" s="51" t="str">
        <f>VLOOKUP(C103,'[2]成绩登录表（总表） '!$D:$O,12,FALSE)</f>
        <v>押金</v>
      </c>
    </row>
    <row r="104" s="1" customFormat="1" ht="20" hidden="1" customHeight="1" spans="1:19">
      <c r="A104" s="7" t="s">
        <v>398</v>
      </c>
      <c r="B104" s="8" t="s">
        <v>399</v>
      </c>
      <c r="C104" s="13" t="s">
        <v>422</v>
      </c>
      <c r="D104" s="7" t="s">
        <v>423</v>
      </c>
      <c r="E104" s="13" t="s">
        <v>422</v>
      </c>
      <c r="F104" s="7" t="s">
        <v>38</v>
      </c>
      <c r="G104" s="7" t="s">
        <v>25</v>
      </c>
      <c r="H104" s="7" t="s">
        <v>296</v>
      </c>
      <c r="I104" s="8" t="s">
        <v>41</v>
      </c>
      <c r="J104" s="8">
        <v>17354942291</v>
      </c>
      <c r="K104" s="7" t="s">
        <v>424</v>
      </c>
      <c r="L104" s="9">
        <v>72</v>
      </c>
      <c r="M104" s="9" t="s">
        <v>29</v>
      </c>
      <c r="N104" s="9">
        <v>68.875</v>
      </c>
      <c r="O104" s="9">
        <v>70.125</v>
      </c>
      <c r="P104" s="47" t="s">
        <v>43</v>
      </c>
      <c r="Q104" s="54"/>
      <c r="R104" s="50"/>
      <c r="S104" s="51" t="str">
        <f>VLOOKUP(C104,'[2]成绩登录表（总表） '!$D:$O,12,FALSE)</f>
        <v>押金</v>
      </c>
    </row>
    <row r="105" s="1" customFormat="1" ht="20" hidden="1" customHeight="1" spans="1:19">
      <c r="A105" s="7" t="s">
        <v>398</v>
      </c>
      <c r="B105" s="8" t="s">
        <v>399</v>
      </c>
      <c r="C105" s="13" t="s">
        <v>425</v>
      </c>
      <c r="D105" s="7" t="s">
        <v>426</v>
      </c>
      <c r="E105" s="13" t="s">
        <v>425</v>
      </c>
      <c r="F105" s="7" t="s">
        <v>38</v>
      </c>
      <c r="G105" s="7" t="s">
        <v>252</v>
      </c>
      <c r="H105" s="7" t="s">
        <v>403</v>
      </c>
      <c r="I105" s="8" t="s">
        <v>49</v>
      </c>
      <c r="J105" s="8">
        <v>18895382405</v>
      </c>
      <c r="K105" s="7" t="s">
        <v>291</v>
      </c>
      <c r="L105" s="9">
        <v>65.5</v>
      </c>
      <c r="M105" s="9" t="s">
        <v>29</v>
      </c>
      <c r="N105" s="9">
        <v>70.075</v>
      </c>
      <c r="O105" s="9">
        <v>68.245</v>
      </c>
      <c r="P105" s="47" t="s">
        <v>43</v>
      </c>
      <c r="Q105" s="54"/>
      <c r="R105" s="50"/>
      <c r="S105" s="51" t="str">
        <f>VLOOKUP(C105,'[2]成绩登录表（总表） '!$D:$O,12,FALSE)</f>
        <v>押金</v>
      </c>
    </row>
    <row r="106" s="1" customFormat="1" ht="20" hidden="1" customHeight="1" spans="1:19">
      <c r="A106" s="7" t="s">
        <v>398</v>
      </c>
      <c r="B106" s="8" t="s">
        <v>399</v>
      </c>
      <c r="C106" s="13" t="s">
        <v>427</v>
      </c>
      <c r="D106" s="7" t="s">
        <v>428</v>
      </c>
      <c r="E106" s="13" t="s">
        <v>427</v>
      </c>
      <c r="F106" s="7" t="s">
        <v>38</v>
      </c>
      <c r="G106" s="7" t="s">
        <v>429</v>
      </c>
      <c r="H106" s="7" t="s">
        <v>430</v>
      </c>
      <c r="I106" s="8" t="s">
        <v>49</v>
      </c>
      <c r="J106" s="8">
        <v>18337397506</v>
      </c>
      <c r="K106" s="7" t="s">
        <v>431</v>
      </c>
      <c r="L106" s="9">
        <v>67</v>
      </c>
      <c r="M106" s="9" t="s">
        <v>29</v>
      </c>
      <c r="N106" s="9">
        <v>67.6</v>
      </c>
      <c r="O106" s="9">
        <v>67.36</v>
      </c>
      <c r="P106" s="47" t="s">
        <v>43</v>
      </c>
      <c r="Q106" s="54"/>
      <c r="R106" s="50"/>
      <c r="S106" s="51" t="str">
        <f>VLOOKUP(C106,'[2]成绩登录表（总表） '!$D:$O,12,FALSE)</f>
        <v>押金</v>
      </c>
    </row>
    <row r="107" ht="20" hidden="1" customHeight="1" spans="1:19">
      <c r="A107" s="7" t="s">
        <v>432</v>
      </c>
      <c r="B107" s="8" t="s">
        <v>433</v>
      </c>
      <c r="C107" s="55" t="s">
        <v>434</v>
      </c>
      <c r="D107" s="11" t="s">
        <v>435</v>
      </c>
      <c r="E107" s="55" t="s">
        <v>434</v>
      </c>
      <c r="F107" s="7" t="s">
        <v>24</v>
      </c>
      <c r="G107" s="7" t="s">
        <v>39</v>
      </c>
      <c r="H107" s="7" t="s">
        <v>436</v>
      </c>
      <c r="I107" s="8" t="s">
        <v>27</v>
      </c>
      <c r="J107" s="8">
        <v>15152424711</v>
      </c>
      <c r="K107" s="52" t="s">
        <v>229</v>
      </c>
      <c r="L107" s="15">
        <v>56.5</v>
      </c>
      <c r="M107" s="9" t="s">
        <v>29</v>
      </c>
      <c r="N107" s="9">
        <v>82.175</v>
      </c>
      <c r="O107" s="9">
        <v>71.905</v>
      </c>
      <c r="P107" s="45" t="s">
        <v>30</v>
      </c>
      <c r="Q107" s="49" t="s">
        <v>31</v>
      </c>
      <c r="R107" s="50" t="s">
        <v>32</v>
      </c>
      <c r="S107" s="51" t="str">
        <f>VLOOKUP(C107,'[2]成绩登录表（总表） '!$D:$O,12,FALSE)</f>
        <v>原件</v>
      </c>
    </row>
    <row r="108" ht="20" hidden="1" customHeight="1" spans="1:19">
      <c r="A108" s="7" t="s">
        <v>432</v>
      </c>
      <c r="B108" s="8" t="s">
        <v>433</v>
      </c>
      <c r="C108" s="55" t="s">
        <v>437</v>
      </c>
      <c r="D108" s="11" t="s">
        <v>438</v>
      </c>
      <c r="E108" s="55" t="s">
        <v>437</v>
      </c>
      <c r="F108" s="7" t="s">
        <v>24</v>
      </c>
      <c r="G108" s="7" t="s">
        <v>125</v>
      </c>
      <c r="H108" s="7" t="s">
        <v>436</v>
      </c>
      <c r="I108" s="8" t="s">
        <v>27</v>
      </c>
      <c r="J108" s="8">
        <v>18936841857</v>
      </c>
      <c r="K108" s="52" t="s">
        <v>439</v>
      </c>
      <c r="L108" s="15">
        <v>61</v>
      </c>
      <c r="M108" s="9" t="s">
        <v>29</v>
      </c>
      <c r="N108" s="9">
        <v>78.75</v>
      </c>
      <c r="O108" s="9">
        <v>71.65</v>
      </c>
      <c r="P108" s="45" t="s">
        <v>30</v>
      </c>
      <c r="Q108" s="49" t="s">
        <v>31</v>
      </c>
      <c r="R108" s="50" t="s">
        <v>32</v>
      </c>
      <c r="S108" s="53" t="s">
        <v>842</v>
      </c>
    </row>
    <row r="109" s="1" customFormat="1" ht="20" hidden="1" customHeight="1" spans="1:19">
      <c r="A109" s="7" t="s">
        <v>432</v>
      </c>
      <c r="B109" s="8" t="s">
        <v>433</v>
      </c>
      <c r="C109" s="55" t="s">
        <v>440</v>
      </c>
      <c r="D109" s="11" t="s">
        <v>441</v>
      </c>
      <c r="E109" s="55" t="s">
        <v>440</v>
      </c>
      <c r="F109" s="7" t="s">
        <v>24</v>
      </c>
      <c r="G109" s="7" t="s">
        <v>25</v>
      </c>
      <c r="H109" s="7" t="s">
        <v>442</v>
      </c>
      <c r="I109" s="8" t="s">
        <v>49</v>
      </c>
      <c r="J109" s="8">
        <v>18513087657</v>
      </c>
      <c r="K109" s="52" t="s">
        <v>443</v>
      </c>
      <c r="L109" s="15">
        <v>58.5</v>
      </c>
      <c r="M109" s="9" t="s">
        <v>29</v>
      </c>
      <c r="N109" s="9">
        <v>78.225</v>
      </c>
      <c r="O109" s="9">
        <v>70.335</v>
      </c>
      <c r="P109" s="47" t="s">
        <v>43</v>
      </c>
      <c r="Q109" s="54"/>
      <c r="R109" s="50"/>
      <c r="S109" s="51" t="str">
        <f>VLOOKUP(C109,'[2]成绩登录表（总表） '!$D:$O,12,FALSE)</f>
        <v>原件</v>
      </c>
    </row>
    <row r="110" s="1" customFormat="1" ht="20" hidden="1" customHeight="1" spans="1:19">
      <c r="A110" s="7" t="s">
        <v>432</v>
      </c>
      <c r="B110" s="8" t="s">
        <v>433</v>
      </c>
      <c r="C110" s="55" t="s">
        <v>444</v>
      </c>
      <c r="D110" s="11" t="s">
        <v>445</v>
      </c>
      <c r="E110" s="55" t="s">
        <v>444</v>
      </c>
      <c r="F110" s="7" t="s">
        <v>24</v>
      </c>
      <c r="G110" s="7" t="s">
        <v>25</v>
      </c>
      <c r="H110" s="7" t="s">
        <v>436</v>
      </c>
      <c r="I110" s="8" t="s">
        <v>27</v>
      </c>
      <c r="J110" s="8">
        <v>13563264006</v>
      </c>
      <c r="K110" s="52" t="s">
        <v>446</v>
      </c>
      <c r="L110" s="15">
        <v>53.5</v>
      </c>
      <c r="M110" s="9" t="s">
        <v>29</v>
      </c>
      <c r="N110" s="9">
        <v>75.2</v>
      </c>
      <c r="O110" s="9">
        <v>66.52</v>
      </c>
      <c r="P110" s="47" t="s">
        <v>43</v>
      </c>
      <c r="Q110" s="54"/>
      <c r="R110" s="50"/>
      <c r="S110" s="51" t="str">
        <f>VLOOKUP(C110,'[2]成绩登录表（总表） '!$D:$O,12,FALSE)</f>
        <v>原件</v>
      </c>
    </row>
    <row r="111" s="1" customFormat="1" ht="20" hidden="1" customHeight="1" spans="1:19">
      <c r="A111" s="7" t="s">
        <v>432</v>
      </c>
      <c r="B111" s="8" t="s">
        <v>433</v>
      </c>
      <c r="C111" s="55" t="s">
        <v>447</v>
      </c>
      <c r="D111" s="11" t="s">
        <v>448</v>
      </c>
      <c r="E111" s="55" t="s">
        <v>447</v>
      </c>
      <c r="F111" s="7" t="s">
        <v>24</v>
      </c>
      <c r="G111" s="11" t="s">
        <v>25</v>
      </c>
      <c r="H111" s="11" t="s">
        <v>442</v>
      </c>
      <c r="I111" s="46">
        <v>45444</v>
      </c>
      <c r="J111" s="8">
        <v>18856191060</v>
      </c>
      <c r="K111" s="52" t="s">
        <v>379</v>
      </c>
      <c r="L111" s="15">
        <v>53</v>
      </c>
      <c r="M111" s="9" t="s">
        <v>29</v>
      </c>
      <c r="N111" s="9">
        <v>74.9</v>
      </c>
      <c r="O111" s="9">
        <v>66.14</v>
      </c>
      <c r="P111" s="47" t="s">
        <v>43</v>
      </c>
      <c r="Q111" s="54"/>
      <c r="R111" s="50"/>
      <c r="S111" s="51" t="str">
        <f>VLOOKUP(C111,'[2]成绩登录表（总表） '!$D:$O,12,FALSE)</f>
        <v>原件</v>
      </c>
    </row>
    <row r="112" s="1" customFormat="1" ht="20" hidden="1" customHeight="1" spans="1:19">
      <c r="A112" s="7" t="s">
        <v>432</v>
      </c>
      <c r="B112" s="8" t="s">
        <v>433</v>
      </c>
      <c r="C112" s="55" t="s">
        <v>449</v>
      </c>
      <c r="D112" s="11" t="s">
        <v>450</v>
      </c>
      <c r="E112" s="55" t="s">
        <v>449</v>
      </c>
      <c r="F112" s="7" t="s">
        <v>24</v>
      </c>
      <c r="G112" s="7" t="s">
        <v>39</v>
      </c>
      <c r="H112" s="7" t="s">
        <v>451</v>
      </c>
      <c r="I112" s="8" t="s">
        <v>27</v>
      </c>
      <c r="J112" s="8">
        <v>13215569731</v>
      </c>
      <c r="K112" s="52" t="s">
        <v>452</v>
      </c>
      <c r="L112" s="15">
        <v>53.5</v>
      </c>
      <c r="M112" s="9" t="s">
        <v>29</v>
      </c>
      <c r="N112" s="9">
        <v>72.3</v>
      </c>
      <c r="O112" s="9">
        <v>64.78</v>
      </c>
      <c r="P112" s="47" t="s">
        <v>43</v>
      </c>
      <c r="Q112" s="54"/>
      <c r="R112" s="50"/>
      <c r="S112" s="51" t="str">
        <f>VLOOKUP(C112,'[2]成绩登录表（总表） '!$D:$O,12,FALSE)</f>
        <v>押金</v>
      </c>
    </row>
    <row r="113" ht="20" hidden="1" customHeight="1" spans="1:19">
      <c r="A113" s="7" t="s">
        <v>453</v>
      </c>
      <c r="B113" s="8" t="s">
        <v>454</v>
      </c>
      <c r="C113" s="13" t="s">
        <v>455</v>
      </c>
      <c r="D113" s="11" t="s">
        <v>456</v>
      </c>
      <c r="E113" s="13" t="s">
        <v>455</v>
      </c>
      <c r="F113" s="7" t="s">
        <v>24</v>
      </c>
      <c r="G113" s="7" t="s">
        <v>125</v>
      </c>
      <c r="H113" s="7" t="s">
        <v>457</v>
      </c>
      <c r="I113" s="46">
        <v>45453</v>
      </c>
      <c r="J113" s="8">
        <v>15962999172</v>
      </c>
      <c r="K113" s="60" t="s">
        <v>174</v>
      </c>
      <c r="L113" s="16">
        <v>58.5</v>
      </c>
      <c r="M113" s="9" t="s">
        <v>29</v>
      </c>
      <c r="N113" s="9">
        <v>89.35</v>
      </c>
      <c r="O113" s="9">
        <v>77.01</v>
      </c>
      <c r="P113" s="45" t="s">
        <v>30</v>
      </c>
      <c r="Q113" s="49" t="s">
        <v>849</v>
      </c>
      <c r="R113" s="50" t="str">
        <f>VLOOKUP(C113,[1]Sheet2!$E:$I,5,FALSE)</f>
        <v>已签纸质</v>
      </c>
      <c r="S113" s="53" t="s">
        <v>842</v>
      </c>
    </row>
    <row r="114" s="1" customFormat="1" ht="20" hidden="1" customHeight="1" spans="1:19">
      <c r="A114" s="7" t="s">
        <v>453</v>
      </c>
      <c r="B114" s="8" t="s">
        <v>454</v>
      </c>
      <c r="C114" s="13" t="s">
        <v>458</v>
      </c>
      <c r="D114" s="11" t="s">
        <v>459</v>
      </c>
      <c r="E114" s="13" t="s">
        <v>458</v>
      </c>
      <c r="F114" s="7" t="s">
        <v>24</v>
      </c>
      <c r="G114" s="7" t="s">
        <v>74</v>
      </c>
      <c r="H114" s="7" t="s">
        <v>357</v>
      </c>
      <c r="I114" s="8" t="s">
        <v>253</v>
      </c>
      <c r="J114" s="8">
        <v>13838116056</v>
      </c>
      <c r="K114" s="7" t="s">
        <v>460</v>
      </c>
      <c r="L114" s="9">
        <v>56</v>
      </c>
      <c r="M114" s="9" t="s">
        <v>29</v>
      </c>
      <c r="N114" s="9">
        <v>83.625</v>
      </c>
      <c r="O114" s="9">
        <v>72.575</v>
      </c>
      <c r="P114" s="47" t="s">
        <v>43</v>
      </c>
      <c r="Q114" s="54"/>
      <c r="R114" s="50"/>
      <c r="S114" s="51" t="str">
        <f>VLOOKUP(C114,'[2]成绩登录表（总表） '!$D:$O,12,FALSE)</f>
        <v>原件</v>
      </c>
    </row>
    <row r="115" s="1" customFormat="1" ht="20" hidden="1" customHeight="1" spans="1:19">
      <c r="A115" s="7" t="s">
        <v>453</v>
      </c>
      <c r="B115" s="8" t="s">
        <v>454</v>
      </c>
      <c r="C115" s="13" t="s">
        <v>461</v>
      </c>
      <c r="D115" s="11" t="s">
        <v>462</v>
      </c>
      <c r="E115" s="13" t="s">
        <v>461</v>
      </c>
      <c r="F115" s="7" t="s">
        <v>38</v>
      </c>
      <c r="G115" s="7" t="s">
        <v>125</v>
      </c>
      <c r="H115" s="7" t="s">
        <v>463</v>
      </c>
      <c r="I115" s="8" t="s">
        <v>27</v>
      </c>
      <c r="J115" s="8">
        <v>18017896967</v>
      </c>
      <c r="K115" s="7" t="s">
        <v>354</v>
      </c>
      <c r="L115" s="9">
        <v>55</v>
      </c>
      <c r="M115" s="9" t="s">
        <v>29</v>
      </c>
      <c r="N115" s="9">
        <v>76.2</v>
      </c>
      <c r="O115" s="9">
        <v>67.72</v>
      </c>
      <c r="P115" s="47" t="s">
        <v>43</v>
      </c>
      <c r="Q115" s="54"/>
      <c r="R115" s="50"/>
      <c r="S115" s="51" t="str">
        <f>VLOOKUP(C115,'[2]成绩登录表（总表） '!$D:$O,12,FALSE)</f>
        <v>原件</v>
      </c>
    </row>
    <row r="116" ht="20" hidden="1" customHeight="1" spans="1:19">
      <c r="A116" s="7" t="s">
        <v>464</v>
      </c>
      <c r="B116" s="8" t="s">
        <v>465</v>
      </c>
      <c r="C116" s="13" t="s">
        <v>466</v>
      </c>
      <c r="D116" s="11" t="s">
        <v>467</v>
      </c>
      <c r="E116" s="13" t="s">
        <v>466</v>
      </c>
      <c r="F116" s="7" t="s">
        <v>24</v>
      </c>
      <c r="G116" s="7" t="s">
        <v>39</v>
      </c>
      <c r="H116" s="7" t="s">
        <v>468</v>
      </c>
      <c r="I116" s="8" t="s">
        <v>41</v>
      </c>
      <c r="J116" s="8">
        <v>13115226582</v>
      </c>
      <c r="K116" s="7" t="s">
        <v>469</v>
      </c>
      <c r="L116" s="9">
        <v>59</v>
      </c>
      <c r="M116" s="9" t="s">
        <v>29</v>
      </c>
      <c r="N116" s="9">
        <v>79.725</v>
      </c>
      <c r="O116" s="9">
        <v>71.435</v>
      </c>
      <c r="P116" s="45" t="s">
        <v>30</v>
      </c>
      <c r="Q116" s="49" t="s">
        <v>31</v>
      </c>
      <c r="R116" s="50" t="str">
        <f>VLOOKUP(C116,[1]Sheet2!$E:$I,5,FALSE)</f>
        <v>已签纸质</v>
      </c>
      <c r="S116" s="53" t="s">
        <v>842</v>
      </c>
    </row>
    <row r="117" s="1" customFormat="1" ht="20" hidden="1" customHeight="1" spans="1:19">
      <c r="A117" s="7" t="s">
        <v>464</v>
      </c>
      <c r="B117" s="8" t="s">
        <v>465</v>
      </c>
      <c r="C117" s="13" t="s">
        <v>470</v>
      </c>
      <c r="D117" s="11" t="s">
        <v>471</v>
      </c>
      <c r="E117" s="13" t="s">
        <v>470</v>
      </c>
      <c r="F117" s="7" t="s">
        <v>24</v>
      </c>
      <c r="G117" s="7" t="s">
        <v>39</v>
      </c>
      <c r="H117" s="7" t="s">
        <v>472</v>
      </c>
      <c r="I117" s="8" t="s">
        <v>41</v>
      </c>
      <c r="J117" s="8">
        <v>15895552826</v>
      </c>
      <c r="K117" s="7" t="s">
        <v>106</v>
      </c>
      <c r="L117" s="9">
        <v>58.5</v>
      </c>
      <c r="M117" s="9" t="s">
        <v>29</v>
      </c>
      <c r="N117" s="9">
        <v>79.95</v>
      </c>
      <c r="O117" s="9">
        <v>71.37</v>
      </c>
      <c r="P117" s="47" t="s">
        <v>43</v>
      </c>
      <c r="Q117" s="54"/>
      <c r="R117" s="50"/>
      <c r="S117" s="51" t="str">
        <f>VLOOKUP(C117,'[2]成绩登录表（总表） '!$D:$O,12,FALSE)</f>
        <v>押金</v>
      </c>
    </row>
    <row r="118" s="1" customFormat="1" ht="20" hidden="1" customHeight="1" spans="1:19">
      <c r="A118" s="7" t="s">
        <v>464</v>
      </c>
      <c r="B118" s="8" t="s">
        <v>465</v>
      </c>
      <c r="C118" s="13" t="s">
        <v>473</v>
      </c>
      <c r="D118" s="11" t="s">
        <v>474</v>
      </c>
      <c r="E118" s="13" t="s">
        <v>473</v>
      </c>
      <c r="F118" s="7" t="s">
        <v>24</v>
      </c>
      <c r="G118" s="7" t="s">
        <v>252</v>
      </c>
      <c r="H118" s="7" t="s">
        <v>468</v>
      </c>
      <c r="I118" s="8" t="s">
        <v>41</v>
      </c>
      <c r="J118" s="8">
        <v>17775437213</v>
      </c>
      <c r="K118" s="7" t="s">
        <v>164</v>
      </c>
      <c r="L118" s="9">
        <v>58.5</v>
      </c>
      <c r="M118" s="9" t="s">
        <v>29</v>
      </c>
      <c r="N118" s="9">
        <v>76.75</v>
      </c>
      <c r="O118" s="9">
        <v>69.45</v>
      </c>
      <c r="P118" s="47" t="s">
        <v>43</v>
      </c>
      <c r="Q118" s="54"/>
      <c r="R118" s="50"/>
      <c r="S118" s="51" t="str">
        <f>VLOOKUP(C118,'[2]成绩登录表（总表） '!$D:$O,12,FALSE)</f>
        <v>押金</v>
      </c>
    </row>
    <row r="119" s="1" customFormat="1" ht="20" hidden="1" customHeight="1" spans="1:19">
      <c r="A119" s="7" t="s">
        <v>464</v>
      </c>
      <c r="B119" s="8" t="s">
        <v>465</v>
      </c>
      <c r="C119" s="13" t="s">
        <v>475</v>
      </c>
      <c r="D119" s="11" t="s">
        <v>476</v>
      </c>
      <c r="E119" s="13" t="s">
        <v>475</v>
      </c>
      <c r="F119" s="7" t="s">
        <v>24</v>
      </c>
      <c r="G119" s="11" t="s">
        <v>25</v>
      </c>
      <c r="H119" s="7" t="s">
        <v>468</v>
      </c>
      <c r="I119" s="46">
        <v>45444</v>
      </c>
      <c r="J119" s="8">
        <v>19516170828</v>
      </c>
      <c r="K119" s="7" t="s">
        <v>54</v>
      </c>
      <c r="L119" s="9">
        <v>62.5</v>
      </c>
      <c r="M119" s="9" t="s">
        <v>29</v>
      </c>
      <c r="N119" s="9">
        <v>72.65</v>
      </c>
      <c r="O119" s="9">
        <v>68.59</v>
      </c>
      <c r="P119" s="47" t="s">
        <v>43</v>
      </c>
      <c r="Q119" s="54"/>
      <c r="R119" s="50"/>
      <c r="S119" s="51" t="str">
        <f>VLOOKUP(C119,'[2]成绩登录表（总表） '!$D:$O,12,FALSE)</f>
        <v>原件</v>
      </c>
    </row>
    <row r="120" ht="20" hidden="1" customHeight="1" spans="1:19">
      <c r="A120" s="7" t="s">
        <v>477</v>
      </c>
      <c r="B120" s="8" t="s">
        <v>478</v>
      </c>
      <c r="C120" s="13" t="s">
        <v>479</v>
      </c>
      <c r="D120" s="11" t="s">
        <v>480</v>
      </c>
      <c r="E120" s="13" t="s">
        <v>479</v>
      </c>
      <c r="F120" s="7" t="s">
        <v>24</v>
      </c>
      <c r="G120" s="7" t="s">
        <v>74</v>
      </c>
      <c r="H120" s="7" t="s">
        <v>357</v>
      </c>
      <c r="I120" s="8" t="s">
        <v>27</v>
      </c>
      <c r="J120" s="8">
        <v>15541170833</v>
      </c>
      <c r="K120" s="7" t="s">
        <v>481</v>
      </c>
      <c r="L120" s="9">
        <v>67.5</v>
      </c>
      <c r="M120" s="9" t="s">
        <v>29</v>
      </c>
      <c r="N120" s="9">
        <v>89.625</v>
      </c>
      <c r="O120" s="9">
        <v>80.775</v>
      </c>
      <c r="P120" s="45" t="s">
        <v>30</v>
      </c>
      <c r="Q120" s="49" t="s">
        <v>31</v>
      </c>
      <c r="R120" s="50" t="s">
        <v>32</v>
      </c>
      <c r="S120" s="51" t="str">
        <f>VLOOKUP(C120,'[2]成绩登录表（总表） '!$D:$O,12,FALSE)</f>
        <v>原件</v>
      </c>
    </row>
    <row r="121" s="1" customFormat="1" ht="20" hidden="1" customHeight="1" spans="1:19">
      <c r="A121" s="7" t="s">
        <v>477</v>
      </c>
      <c r="B121" s="8" t="s">
        <v>478</v>
      </c>
      <c r="C121" s="13" t="s">
        <v>482</v>
      </c>
      <c r="D121" s="11" t="s">
        <v>483</v>
      </c>
      <c r="E121" s="13" t="s">
        <v>482</v>
      </c>
      <c r="F121" s="7" t="s">
        <v>24</v>
      </c>
      <c r="G121" s="11" t="s">
        <v>84</v>
      </c>
      <c r="H121" s="11" t="s">
        <v>357</v>
      </c>
      <c r="I121" s="46">
        <v>45444</v>
      </c>
      <c r="J121" s="8">
        <v>18013456320</v>
      </c>
      <c r="K121" s="7" t="s">
        <v>174</v>
      </c>
      <c r="L121" s="9">
        <v>64</v>
      </c>
      <c r="M121" s="9" t="s">
        <v>29</v>
      </c>
      <c r="N121" s="9">
        <v>74.425</v>
      </c>
      <c r="O121" s="9">
        <v>70.255</v>
      </c>
      <c r="P121" s="45" t="s">
        <v>43</v>
      </c>
      <c r="Q121" s="49"/>
      <c r="R121" s="50"/>
      <c r="S121" s="51" t="str">
        <f>VLOOKUP(C121,'[2]成绩登录表（总表） '!$D:$O,12,FALSE)</f>
        <v>原件</v>
      </c>
    </row>
    <row r="122" s="1" customFormat="1" ht="20" hidden="1" customHeight="1" spans="1:19">
      <c r="A122" s="7" t="s">
        <v>477</v>
      </c>
      <c r="B122" s="8" t="s">
        <v>478</v>
      </c>
      <c r="C122" s="13" t="s">
        <v>484</v>
      </c>
      <c r="D122" s="11" t="s">
        <v>485</v>
      </c>
      <c r="E122" s="13" t="s">
        <v>484</v>
      </c>
      <c r="F122" s="7" t="s">
        <v>24</v>
      </c>
      <c r="G122" s="7" t="s">
        <v>84</v>
      </c>
      <c r="H122" s="7" t="s">
        <v>486</v>
      </c>
      <c r="I122" s="8" t="s">
        <v>27</v>
      </c>
      <c r="J122" s="8">
        <v>18896900257</v>
      </c>
      <c r="K122" s="7" t="s">
        <v>424</v>
      </c>
      <c r="L122" s="9">
        <v>64</v>
      </c>
      <c r="M122" s="9" t="s">
        <v>29</v>
      </c>
      <c r="N122" s="9">
        <v>74.2</v>
      </c>
      <c r="O122" s="9">
        <v>70.12</v>
      </c>
      <c r="P122" s="45" t="s">
        <v>43</v>
      </c>
      <c r="Q122" s="49"/>
      <c r="R122" s="50"/>
      <c r="S122" s="51" t="str">
        <f>VLOOKUP(C122,'[2]成绩登录表（总表） '!$D:$O,12,FALSE)</f>
        <v>原件</v>
      </c>
    </row>
    <row r="123" ht="20" hidden="1" customHeight="1" spans="1:19">
      <c r="A123" s="7" t="s">
        <v>487</v>
      </c>
      <c r="B123" s="8" t="s">
        <v>488</v>
      </c>
      <c r="C123" s="13" t="s">
        <v>489</v>
      </c>
      <c r="D123" s="11" t="s">
        <v>490</v>
      </c>
      <c r="E123" s="13" t="s">
        <v>489</v>
      </c>
      <c r="F123" s="7" t="s">
        <v>24</v>
      </c>
      <c r="G123" s="7" t="s">
        <v>74</v>
      </c>
      <c r="H123" s="7" t="s">
        <v>357</v>
      </c>
      <c r="I123" s="8" t="s">
        <v>49</v>
      </c>
      <c r="J123" s="8">
        <v>18391060575</v>
      </c>
      <c r="K123" s="7" t="s">
        <v>491</v>
      </c>
      <c r="L123" s="9">
        <v>63</v>
      </c>
      <c r="M123" s="9" t="s">
        <v>29</v>
      </c>
      <c r="N123" s="9">
        <v>85.35</v>
      </c>
      <c r="O123" s="9">
        <v>76.41</v>
      </c>
      <c r="P123" s="45" t="s">
        <v>30</v>
      </c>
      <c r="Q123" s="49" t="s">
        <v>31</v>
      </c>
      <c r="R123" s="50" t="s">
        <v>32</v>
      </c>
      <c r="S123" s="51" t="str">
        <f>VLOOKUP(C123,'[2]成绩登录表（总表） '!$D:$O,12,FALSE)</f>
        <v>原件</v>
      </c>
    </row>
    <row r="124" s="1" customFormat="1" ht="20" hidden="1" customHeight="1" spans="1:19">
      <c r="A124" s="7" t="s">
        <v>487</v>
      </c>
      <c r="B124" s="8" t="s">
        <v>488</v>
      </c>
      <c r="C124" s="13" t="s">
        <v>492</v>
      </c>
      <c r="D124" s="11" t="s">
        <v>493</v>
      </c>
      <c r="E124" s="13" t="s">
        <v>492</v>
      </c>
      <c r="F124" s="7" t="s">
        <v>24</v>
      </c>
      <c r="G124" s="7" t="s">
        <v>39</v>
      </c>
      <c r="H124" s="7" t="s">
        <v>494</v>
      </c>
      <c r="I124" s="8" t="s">
        <v>27</v>
      </c>
      <c r="J124" s="8">
        <v>15949081074</v>
      </c>
      <c r="K124" s="7" t="s">
        <v>354</v>
      </c>
      <c r="L124" s="9">
        <v>65.5</v>
      </c>
      <c r="M124" s="9" t="s">
        <v>29</v>
      </c>
      <c r="N124" s="9">
        <v>76.3</v>
      </c>
      <c r="O124" s="9">
        <v>71.98</v>
      </c>
      <c r="P124" s="47" t="s">
        <v>43</v>
      </c>
      <c r="Q124" s="54"/>
      <c r="R124" s="50"/>
      <c r="S124" s="51" t="str">
        <f>VLOOKUP(C124,'[2]成绩登录表（总表） '!$D:$O,12,FALSE)</f>
        <v>押金</v>
      </c>
    </row>
    <row r="125" s="1" customFormat="1" ht="20" hidden="1" customHeight="1" spans="1:19">
      <c r="A125" s="7" t="s">
        <v>487</v>
      </c>
      <c r="B125" s="8" t="s">
        <v>488</v>
      </c>
      <c r="C125" s="13" t="s">
        <v>495</v>
      </c>
      <c r="D125" s="11" t="s">
        <v>496</v>
      </c>
      <c r="E125" s="13" t="s">
        <v>495</v>
      </c>
      <c r="F125" s="7" t="s">
        <v>38</v>
      </c>
      <c r="G125" s="7" t="s">
        <v>340</v>
      </c>
      <c r="H125" s="7" t="s">
        <v>497</v>
      </c>
      <c r="I125" s="8" t="s">
        <v>27</v>
      </c>
      <c r="J125" s="8">
        <v>15850682618</v>
      </c>
      <c r="K125" s="7" t="s">
        <v>276</v>
      </c>
      <c r="L125" s="9">
        <v>63</v>
      </c>
      <c r="M125" s="9" t="s">
        <v>29</v>
      </c>
      <c r="N125" s="9">
        <v>76.25</v>
      </c>
      <c r="O125" s="9">
        <v>70.95</v>
      </c>
      <c r="P125" s="47" t="s">
        <v>43</v>
      </c>
      <c r="Q125" s="54"/>
      <c r="R125" s="50"/>
      <c r="S125" s="51" t="str">
        <f>VLOOKUP(C125,'[2]成绩登录表（总表） '!$D:$O,12,FALSE)</f>
        <v>押金</v>
      </c>
    </row>
    <row r="126" s="1" customFormat="1" ht="20" hidden="1" customHeight="1" spans="1:19">
      <c r="A126" s="7" t="s">
        <v>487</v>
      </c>
      <c r="B126" s="8" t="s">
        <v>488</v>
      </c>
      <c r="C126" s="13" t="s">
        <v>498</v>
      </c>
      <c r="D126" s="11" t="s">
        <v>499</v>
      </c>
      <c r="E126" s="13" t="s">
        <v>498</v>
      </c>
      <c r="F126" s="7" t="s">
        <v>38</v>
      </c>
      <c r="G126" s="7" t="s">
        <v>39</v>
      </c>
      <c r="H126" s="7" t="s">
        <v>500</v>
      </c>
      <c r="I126" s="8" t="s">
        <v>41</v>
      </c>
      <c r="J126" s="8">
        <v>15852482039</v>
      </c>
      <c r="K126" s="7" t="s">
        <v>62</v>
      </c>
      <c r="L126" s="9">
        <v>67</v>
      </c>
      <c r="M126" s="9" t="s">
        <v>29</v>
      </c>
      <c r="N126" s="9">
        <v>70.375</v>
      </c>
      <c r="O126" s="9">
        <v>69.025</v>
      </c>
      <c r="P126" s="47" t="s">
        <v>43</v>
      </c>
      <c r="Q126" s="54"/>
      <c r="R126" s="50"/>
      <c r="S126" s="51" t="str">
        <f>VLOOKUP(C126,'[2]成绩登录表（总表） '!$D:$O,12,FALSE)</f>
        <v>押金</v>
      </c>
    </row>
    <row r="127" s="1" customFormat="1" ht="20" hidden="1" customHeight="1" spans="1:19">
      <c r="A127" s="7" t="s">
        <v>487</v>
      </c>
      <c r="B127" s="8" t="s">
        <v>488</v>
      </c>
      <c r="C127" s="13" t="s">
        <v>501</v>
      </c>
      <c r="D127" s="11" t="s">
        <v>502</v>
      </c>
      <c r="E127" s="13" t="s">
        <v>501</v>
      </c>
      <c r="F127" s="7" t="s">
        <v>24</v>
      </c>
      <c r="G127" s="7" t="s">
        <v>104</v>
      </c>
      <c r="H127" s="7" t="s">
        <v>503</v>
      </c>
      <c r="I127" s="8" t="s">
        <v>27</v>
      </c>
      <c r="J127" s="8">
        <v>13083039931</v>
      </c>
      <c r="K127" s="7" t="s">
        <v>504</v>
      </c>
      <c r="L127" s="9">
        <v>63</v>
      </c>
      <c r="M127" s="9" t="s">
        <v>29</v>
      </c>
      <c r="N127" s="9">
        <v>59.2</v>
      </c>
      <c r="O127" s="9">
        <v>60.72</v>
      </c>
      <c r="P127" s="47" t="s">
        <v>43</v>
      </c>
      <c r="Q127" s="54"/>
      <c r="R127" s="50"/>
      <c r="S127" s="51" t="str">
        <f>VLOOKUP(C127,'[2]成绩登录表（总表） '!$D:$O,12,FALSE)</f>
        <v>押金</v>
      </c>
    </row>
    <row r="128" ht="20" hidden="1" customHeight="1" spans="1:19">
      <c r="A128" s="7" t="s">
        <v>505</v>
      </c>
      <c r="B128" s="8" t="s">
        <v>506</v>
      </c>
      <c r="C128" s="13" t="s">
        <v>507</v>
      </c>
      <c r="D128" s="11" t="s">
        <v>508</v>
      </c>
      <c r="E128" s="13" t="s">
        <v>507</v>
      </c>
      <c r="F128" s="7" t="s">
        <v>24</v>
      </c>
      <c r="G128" s="7" t="s">
        <v>39</v>
      </c>
      <c r="H128" s="7" t="s">
        <v>228</v>
      </c>
      <c r="I128" s="8" t="s">
        <v>509</v>
      </c>
      <c r="J128" s="8">
        <v>15651757205</v>
      </c>
      <c r="K128" s="7" t="s">
        <v>28</v>
      </c>
      <c r="L128" s="9">
        <v>59</v>
      </c>
      <c r="M128" s="9" t="s">
        <v>29</v>
      </c>
      <c r="N128" s="9">
        <v>81.125</v>
      </c>
      <c r="O128" s="9">
        <v>72.275</v>
      </c>
      <c r="P128" s="45" t="s">
        <v>30</v>
      </c>
      <c r="Q128" s="49" t="s">
        <v>31</v>
      </c>
      <c r="R128" s="50" t="s">
        <v>32</v>
      </c>
      <c r="S128" s="51" t="str">
        <f>VLOOKUP(C128,'[2]成绩登录表（总表） '!$D:$O,12,FALSE)</f>
        <v>原件</v>
      </c>
    </row>
    <row r="129" s="1" customFormat="1" ht="20" hidden="1" customHeight="1" spans="1:19">
      <c r="A129" s="7" t="s">
        <v>505</v>
      </c>
      <c r="B129" s="8" t="s">
        <v>506</v>
      </c>
      <c r="C129" s="13" t="s">
        <v>510</v>
      </c>
      <c r="D129" s="11" t="s">
        <v>511</v>
      </c>
      <c r="E129" s="13" t="s">
        <v>510</v>
      </c>
      <c r="F129" s="7" t="s">
        <v>24</v>
      </c>
      <c r="G129" s="7" t="s">
        <v>104</v>
      </c>
      <c r="H129" s="7" t="s">
        <v>512</v>
      </c>
      <c r="I129" s="8" t="s">
        <v>27</v>
      </c>
      <c r="J129" s="8">
        <v>15954719906</v>
      </c>
      <c r="K129" s="7" t="s">
        <v>50</v>
      </c>
      <c r="L129" s="9">
        <v>56</v>
      </c>
      <c r="M129" s="9" t="s">
        <v>29</v>
      </c>
      <c r="N129" s="9">
        <v>80.9</v>
      </c>
      <c r="O129" s="9">
        <v>70.94</v>
      </c>
      <c r="P129" s="47" t="s">
        <v>43</v>
      </c>
      <c r="Q129" s="54"/>
      <c r="R129" s="50"/>
      <c r="S129" s="51" t="str">
        <f>VLOOKUP(C129,'[2]成绩登录表（总表） '!$D:$O,12,FALSE)</f>
        <v>押金</v>
      </c>
    </row>
    <row r="130" s="1" customFormat="1" ht="20" hidden="1" customHeight="1" spans="1:19">
      <c r="A130" s="7" t="s">
        <v>505</v>
      </c>
      <c r="B130" s="8" t="s">
        <v>506</v>
      </c>
      <c r="C130" s="13" t="s">
        <v>513</v>
      </c>
      <c r="D130" s="11" t="s">
        <v>514</v>
      </c>
      <c r="E130" s="13" t="s">
        <v>513</v>
      </c>
      <c r="F130" s="7" t="s">
        <v>38</v>
      </c>
      <c r="G130" s="7" t="s">
        <v>515</v>
      </c>
      <c r="H130" s="7" t="s">
        <v>516</v>
      </c>
      <c r="I130" s="8" t="s">
        <v>27</v>
      </c>
      <c r="J130" s="8">
        <v>13057666392</v>
      </c>
      <c r="K130" s="7" t="s">
        <v>126</v>
      </c>
      <c r="L130" s="9">
        <v>57.5</v>
      </c>
      <c r="M130" s="9" t="s">
        <v>29</v>
      </c>
      <c r="N130" s="9">
        <v>69.725</v>
      </c>
      <c r="O130" s="9">
        <v>64.835</v>
      </c>
      <c r="P130" s="47" t="s">
        <v>43</v>
      </c>
      <c r="Q130" s="54"/>
      <c r="R130" s="50"/>
      <c r="S130" s="51" t="str">
        <f>VLOOKUP(C130,'[2]成绩登录表（总表） '!$D:$O,12,FALSE)</f>
        <v>原件</v>
      </c>
    </row>
    <row r="131" s="1" customFormat="1" ht="20" hidden="1" customHeight="1" spans="1:19">
      <c r="A131" s="7" t="s">
        <v>517</v>
      </c>
      <c r="B131" s="8" t="s">
        <v>518</v>
      </c>
      <c r="C131" s="13" t="s">
        <v>850</v>
      </c>
      <c r="D131" s="11" t="s">
        <v>851</v>
      </c>
      <c r="E131" s="13" t="s">
        <v>850</v>
      </c>
      <c r="F131" s="7" t="s">
        <v>24</v>
      </c>
      <c r="G131" s="11" t="s">
        <v>39</v>
      </c>
      <c r="H131" s="11" t="s">
        <v>852</v>
      </c>
      <c r="I131" s="46">
        <v>45444</v>
      </c>
      <c r="J131" s="8">
        <v>13057656908</v>
      </c>
      <c r="K131" s="7" t="s">
        <v>126</v>
      </c>
      <c r="L131" s="9">
        <v>55.5</v>
      </c>
      <c r="M131" s="9" t="s">
        <v>29</v>
      </c>
      <c r="N131" s="10" t="s">
        <v>230</v>
      </c>
      <c r="O131" s="10" t="s">
        <v>230</v>
      </c>
      <c r="P131" s="45" t="s">
        <v>43</v>
      </c>
      <c r="Q131" s="49"/>
      <c r="R131" s="50"/>
      <c r="S131" s="51" t="str">
        <f>VLOOKUP(C131,'[2]成绩登录表（总表） '!$D:$O,12,FALSE)</f>
        <v>原件</v>
      </c>
    </row>
    <row r="132" ht="20" hidden="1" customHeight="1" spans="1:19">
      <c r="A132" s="7" t="s">
        <v>517</v>
      </c>
      <c r="B132" s="8" t="s">
        <v>518</v>
      </c>
      <c r="C132" s="13" t="s">
        <v>519</v>
      </c>
      <c r="D132" s="11" t="s">
        <v>520</v>
      </c>
      <c r="E132" s="13" t="s">
        <v>519</v>
      </c>
      <c r="F132" s="7" t="s">
        <v>24</v>
      </c>
      <c r="G132" s="7" t="s">
        <v>521</v>
      </c>
      <c r="H132" s="7" t="s">
        <v>357</v>
      </c>
      <c r="I132" s="8" t="s">
        <v>27</v>
      </c>
      <c r="J132" s="8">
        <v>18846046572</v>
      </c>
      <c r="K132" s="7" t="s">
        <v>522</v>
      </c>
      <c r="L132" s="9">
        <v>71</v>
      </c>
      <c r="M132" s="9" t="s">
        <v>29</v>
      </c>
      <c r="N132" s="9">
        <v>83.525</v>
      </c>
      <c r="O132" s="9">
        <v>78.515</v>
      </c>
      <c r="P132" s="45" t="s">
        <v>30</v>
      </c>
      <c r="Q132" s="49" t="s">
        <v>31</v>
      </c>
      <c r="R132" s="50" t="str">
        <f>VLOOKUP(C132,[1]Sheet2!$E:$I,5,FALSE)</f>
        <v>已网签</v>
      </c>
      <c r="S132" s="51" t="str">
        <f>VLOOKUP(C132,'[2]成绩登录表（总表） '!$D:$O,12,FALSE)</f>
        <v>押金</v>
      </c>
    </row>
    <row r="133" s="1" customFormat="1" ht="20" hidden="1" customHeight="1" spans="1:19">
      <c r="A133" s="7" t="s">
        <v>517</v>
      </c>
      <c r="B133" s="8" t="s">
        <v>518</v>
      </c>
      <c r="C133" s="13" t="s">
        <v>523</v>
      </c>
      <c r="D133" s="11" t="s">
        <v>524</v>
      </c>
      <c r="E133" s="13" t="s">
        <v>523</v>
      </c>
      <c r="F133" s="7" t="s">
        <v>38</v>
      </c>
      <c r="G133" s="7" t="s">
        <v>74</v>
      </c>
      <c r="H133" s="7" t="s">
        <v>357</v>
      </c>
      <c r="I133" s="46">
        <v>45453</v>
      </c>
      <c r="J133" s="8">
        <v>18088730127</v>
      </c>
      <c r="K133" s="7" t="s">
        <v>525</v>
      </c>
      <c r="L133" s="9">
        <v>65.5</v>
      </c>
      <c r="M133" s="9" t="s">
        <v>29</v>
      </c>
      <c r="N133" s="9">
        <v>80.025</v>
      </c>
      <c r="O133" s="9">
        <v>74.215</v>
      </c>
      <c r="P133" s="47" t="s">
        <v>43</v>
      </c>
      <c r="Q133" s="54"/>
      <c r="R133" s="50"/>
      <c r="S133" s="51" t="str">
        <f>VLOOKUP(C133,'[2]成绩登录表（总表） '!$D:$O,12,FALSE)</f>
        <v>押金</v>
      </c>
    </row>
    <row r="134" s="1" customFormat="1" ht="20" hidden="1" customHeight="1" spans="1:19">
      <c r="A134" s="7" t="s">
        <v>517</v>
      </c>
      <c r="B134" s="8" t="s">
        <v>518</v>
      </c>
      <c r="C134" s="13" t="s">
        <v>526</v>
      </c>
      <c r="D134" s="11" t="s">
        <v>527</v>
      </c>
      <c r="E134" s="13" t="s">
        <v>526</v>
      </c>
      <c r="F134" s="7" t="s">
        <v>24</v>
      </c>
      <c r="G134" s="7" t="s">
        <v>25</v>
      </c>
      <c r="H134" s="7" t="s">
        <v>210</v>
      </c>
      <c r="I134" s="8" t="s">
        <v>41</v>
      </c>
      <c r="J134" s="8">
        <v>13218575677</v>
      </c>
      <c r="K134" s="7" t="s">
        <v>229</v>
      </c>
      <c r="L134" s="9">
        <v>55.5</v>
      </c>
      <c r="M134" s="9" t="s">
        <v>29</v>
      </c>
      <c r="N134" s="9">
        <v>72.6</v>
      </c>
      <c r="O134" s="9">
        <v>65.76</v>
      </c>
      <c r="P134" s="47" t="s">
        <v>43</v>
      </c>
      <c r="Q134" s="54"/>
      <c r="R134" s="50"/>
      <c r="S134" s="51" t="str">
        <f>VLOOKUP(C134,'[2]成绩登录表（总表） '!$D:$O,12,FALSE)</f>
        <v>原件</v>
      </c>
    </row>
    <row r="135" ht="20" hidden="1" customHeight="1" spans="1:19">
      <c r="A135" s="7" t="s">
        <v>528</v>
      </c>
      <c r="B135" s="8" t="s">
        <v>529</v>
      </c>
      <c r="C135" s="13" t="s">
        <v>530</v>
      </c>
      <c r="D135" s="11" t="s">
        <v>531</v>
      </c>
      <c r="E135" s="13" t="s">
        <v>530</v>
      </c>
      <c r="F135" s="7" t="s">
        <v>24</v>
      </c>
      <c r="G135" s="7" t="s">
        <v>340</v>
      </c>
      <c r="H135" s="7" t="s">
        <v>210</v>
      </c>
      <c r="I135" s="8" t="s">
        <v>41</v>
      </c>
      <c r="J135" s="8">
        <v>17754119521</v>
      </c>
      <c r="K135" s="7" t="s">
        <v>532</v>
      </c>
      <c r="L135" s="9">
        <v>63.5</v>
      </c>
      <c r="M135" s="9" t="s">
        <v>29</v>
      </c>
      <c r="N135" s="9">
        <v>85.5</v>
      </c>
      <c r="O135" s="9">
        <v>76.7</v>
      </c>
      <c r="P135" s="45" t="s">
        <v>30</v>
      </c>
      <c r="Q135" s="49" t="s">
        <v>31</v>
      </c>
      <c r="R135" s="50" t="str">
        <f>VLOOKUP(C135,[1]Sheet2!$E:$I,5,FALSE)</f>
        <v>已网签</v>
      </c>
      <c r="S135" s="51" t="str">
        <f>VLOOKUP(C135,'[2]成绩登录表（总表） '!$D:$O,12,FALSE)</f>
        <v>押金</v>
      </c>
    </row>
    <row r="136" s="1" customFormat="1" ht="20" hidden="1" customHeight="1" spans="1:19">
      <c r="A136" s="7" t="s">
        <v>528</v>
      </c>
      <c r="B136" s="8" t="s">
        <v>529</v>
      </c>
      <c r="C136" s="13" t="s">
        <v>533</v>
      </c>
      <c r="D136" s="11" t="s">
        <v>534</v>
      </c>
      <c r="E136" s="13" t="s">
        <v>533</v>
      </c>
      <c r="F136" s="7" t="s">
        <v>38</v>
      </c>
      <c r="G136" s="11" t="s">
        <v>84</v>
      </c>
      <c r="H136" s="11" t="s">
        <v>357</v>
      </c>
      <c r="I136" s="46">
        <v>45444</v>
      </c>
      <c r="J136" s="8">
        <v>19814596589</v>
      </c>
      <c r="K136" s="7" t="s">
        <v>535</v>
      </c>
      <c r="L136" s="9">
        <v>64.5</v>
      </c>
      <c r="M136" s="9" t="s">
        <v>29</v>
      </c>
      <c r="N136" s="9">
        <v>76.425</v>
      </c>
      <c r="O136" s="9">
        <v>71.655</v>
      </c>
      <c r="P136" s="45" t="s">
        <v>43</v>
      </c>
      <c r="Q136" s="49"/>
      <c r="R136" s="50"/>
      <c r="S136" s="51" t="str">
        <f>VLOOKUP(C136,'[2]成绩登录表（总表） '!$D:$O,12,FALSE)</f>
        <v>原件</v>
      </c>
    </row>
    <row r="137" s="1" customFormat="1" ht="20" hidden="1" customHeight="1" spans="1:19">
      <c r="A137" s="7" t="s">
        <v>528</v>
      </c>
      <c r="B137" s="8" t="s">
        <v>529</v>
      </c>
      <c r="C137" s="13" t="s">
        <v>536</v>
      </c>
      <c r="D137" s="11" t="s">
        <v>537</v>
      </c>
      <c r="E137" s="13" t="s">
        <v>536</v>
      </c>
      <c r="F137" s="7" t="s">
        <v>38</v>
      </c>
      <c r="G137" s="7" t="s">
        <v>118</v>
      </c>
      <c r="H137" s="7" t="s">
        <v>494</v>
      </c>
      <c r="I137" s="8" t="s">
        <v>538</v>
      </c>
      <c r="J137" s="8">
        <v>17808090685</v>
      </c>
      <c r="K137" s="7" t="s">
        <v>539</v>
      </c>
      <c r="L137" s="9">
        <v>68</v>
      </c>
      <c r="M137" s="9" t="s">
        <v>29</v>
      </c>
      <c r="N137" s="9">
        <v>72.925</v>
      </c>
      <c r="O137" s="9">
        <v>70.955</v>
      </c>
      <c r="P137" s="45" t="s">
        <v>43</v>
      </c>
      <c r="Q137" s="49"/>
      <c r="R137" s="50"/>
      <c r="S137" s="51" t="str">
        <f>VLOOKUP(C137,'[2]成绩登录表（总表） '!$D:$O,12,FALSE)</f>
        <v>押金</v>
      </c>
    </row>
    <row r="138" ht="20" hidden="1" customHeight="1" spans="1:19">
      <c r="A138" s="7" t="s">
        <v>540</v>
      </c>
      <c r="B138" s="8" t="s">
        <v>541</v>
      </c>
      <c r="C138" s="13" t="s">
        <v>542</v>
      </c>
      <c r="D138" s="11" t="s">
        <v>543</v>
      </c>
      <c r="E138" s="13" t="s">
        <v>542</v>
      </c>
      <c r="F138" s="7" t="s">
        <v>24</v>
      </c>
      <c r="G138" s="7" t="s">
        <v>74</v>
      </c>
      <c r="H138" s="7" t="s">
        <v>544</v>
      </c>
      <c r="I138" s="8" t="s">
        <v>27</v>
      </c>
      <c r="J138" s="8">
        <v>15246494826</v>
      </c>
      <c r="K138" s="7" t="s">
        <v>545</v>
      </c>
      <c r="L138" s="9">
        <v>71.5</v>
      </c>
      <c r="M138" s="9" t="s">
        <v>29</v>
      </c>
      <c r="N138" s="9">
        <v>88.525</v>
      </c>
      <c r="O138" s="9">
        <v>81.715</v>
      </c>
      <c r="P138" s="45" t="s">
        <v>30</v>
      </c>
      <c r="Q138" s="49" t="s">
        <v>31</v>
      </c>
      <c r="R138" s="50" t="str">
        <f>VLOOKUP(C138,[1]Sheet2!$E:$I,5,FALSE)</f>
        <v>已签纸质</v>
      </c>
      <c r="S138" s="51" t="str">
        <f>VLOOKUP(C138,'[2]成绩登录表（总表） '!$D:$O,12,FALSE)</f>
        <v>原件</v>
      </c>
    </row>
    <row r="139" ht="20" hidden="1" customHeight="1" spans="1:19">
      <c r="A139" s="7" t="s">
        <v>540</v>
      </c>
      <c r="B139" s="8" t="s">
        <v>541</v>
      </c>
      <c r="C139" s="13" t="s">
        <v>546</v>
      </c>
      <c r="D139" s="11" t="s">
        <v>547</v>
      </c>
      <c r="E139" s="13" t="s">
        <v>546</v>
      </c>
      <c r="F139" s="7" t="s">
        <v>24</v>
      </c>
      <c r="G139" s="11" t="s">
        <v>74</v>
      </c>
      <c r="H139" s="11" t="s">
        <v>544</v>
      </c>
      <c r="I139" s="46">
        <v>45444</v>
      </c>
      <c r="J139" s="8">
        <v>18745291795</v>
      </c>
      <c r="K139" s="7" t="s">
        <v>548</v>
      </c>
      <c r="L139" s="9">
        <v>61.5</v>
      </c>
      <c r="M139" s="9" t="s">
        <v>29</v>
      </c>
      <c r="N139" s="9">
        <v>84.775</v>
      </c>
      <c r="O139" s="9">
        <v>75.465</v>
      </c>
      <c r="P139" s="45" t="s">
        <v>30</v>
      </c>
      <c r="Q139" s="49" t="s">
        <v>31</v>
      </c>
      <c r="R139" s="50" t="str">
        <f>VLOOKUP(C139,[1]Sheet2!$E:$I,5,FALSE)</f>
        <v>已签纸质</v>
      </c>
      <c r="S139" s="51" t="str">
        <f>VLOOKUP(C139,'[2]成绩登录表（总表） '!$D:$O,12,FALSE)</f>
        <v>原件</v>
      </c>
    </row>
    <row r="140" ht="20" hidden="1" customHeight="1" spans="1:19">
      <c r="A140" s="7" t="s">
        <v>540</v>
      </c>
      <c r="B140" s="8" t="s">
        <v>541</v>
      </c>
      <c r="C140" s="13" t="s">
        <v>549</v>
      </c>
      <c r="D140" s="11" t="s">
        <v>550</v>
      </c>
      <c r="E140" s="13" t="s">
        <v>549</v>
      </c>
      <c r="F140" s="7" t="s">
        <v>24</v>
      </c>
      <c r="G140" s="7" t="s">
        <v>74</v>
      </c>
      <c r="H140" s="7" t="s">
        <v>544</v>
      </c>
      <c r="I140" s="8" t="s">
        <v>27</v>
      </c>
      <c r="J140" s="8">
        <v>19516621619</v>
      </c>
      <c r="K140" s="7" t="s">
        <v>551</v>
      </c>
      <c r="L140" s="9">
        <v>59.5</v>
      </c>
      <c r="M140" s="9" t="s">
        <v>29</v>
      </c>
      <c r="N140" s="9">
        <v>77.975</v>
      </c>
      <c r="O140" s="9">
        <v>70.585</v>
      </c>
      <c r="P140" s="45" t="s">
        <v>30</v>
      </c>
      <c r="Q140" s="49" t="s">
        <v>31</v>
      </c>
      <c r="R140" s="50" t="str">
        <f>VLOOKUP(C140,[1]Sheet2!$E:$I,5,FALSE)</f>
        <v>已签纸质</v>
      </c>
      <c r="S140" s="51" t="str">
        <f>VLOOKUP(C140,'[2]成绩登录表（总表） '!$D:$O,12,FALSE)</f>
        <v>原件</v>
      </c>
    </row>
    <row r="141" s="1" customFormat="1" ht="20" hidden="1" customHeight="1" spans="1:19">
      <c r="A141" s="7" t="s">
        <v>540</v>
      </c>
      <c r="B141" s="8" t="s">
        <v>541</v>
      </c>
      <c r="C141" s="13" t="s">
        <v>552</v>
      </c>
      <c r="D141" s="11" t="s">
        <v>553</v>
      </c>
      <c r="E141" s="13" t="s">
        <v>552</v>
      </c>
      <c r="F141" s="7" t="s">
        <v>24</v>
      </c>
      <c r="G141" s="7" t="s">
        <v>39</v>
      </c>
      <c r="H141" s="7" t="s">
        <v>544</v>
      </c>
      <c r="I141" s="8" t="s">
        <v>41</v>
      </c>
      <c r="J141" s="8">
        <v>18251427305</v>
      </c>
      <c r="K141" s="7" t="s">
        <v>554</v>
      </c>
      <c r="L141" s="9">
        <v>61</v>
      </c>
      <c r="M141" s="9" t="s">
        <v>29</v>
      </c>
      <c r="N141" s="9">
        <v>75.25</v>
      </c>
      <c r="O141" s="9">
        <v>69.55</v>
      </c>
      <c r="P141" s="47" t="s">
        <v>43</v>
      </c>
      <c r="Q141" s="54"/>
      <c r="R141" s="50"/>
      <c r="S141" s="51" t="str">
        <f>VLOOKUP(C141,'[2]成绩登录表（总表） '!$D:$O,12,FALSE)</f>
        <v>原件</v>
      </c>
    </row>
    <row r="142" s="1" customFormat="1" ht="20" hidden="1" customHeight="1" spans="1:19">
      <c r="A142" s="7" t="s">
        <v>540</v>
      </c>
      <c r="B142" s="8" t="s">
        <v>541</v>
      </c>
      <c r="C142" s="13" t="s">
        <v>555</v>
      </c>
      <c r="D142" s="11" t="s">
        <v>556</v>
      </c>
      <c r="E142" s="13" t="s">
        <v>555</v>
      </c>
      <c r="F142" s="7" t="s">
        <v>24</v>
      </c>
      <c r="G142" s="11" t="s">
        <v>84</v>
      </c>
      <c r="H142" s="11" t="s">
        <v>557</v>
      </c>
      <c r="I142" s="46">
        <v>45444</v>
      </c>
      <c r="J142" s="8">
        <v>15716600838</v>
      </c>
      <c r="K142" s="7" t="s">
        <v>558</v>
      </c>
      <c r="L142" s="9">
        <v>63.5</v>
      </c>
      <c r="M142" s="9" t="s">
        <v>29</v>
      </c>
      <c r="N142" s="9">
        <v>69.5</v>
      </c>
      <c r="O142" s="9">
        <v>67.1</v>
      </c>
      <c r="P142" s="47" t="s">
        <v>43</v>
      </c>
      <c r="Q142" s="54"/>
      <c r="R142" s="50"/>
      <c r="S142" s="51" t="str">
        <f>VLOOKUP(C142,'[2]成绩登录表（总表） '!$D:$O,12,FALSE)</f>
        <v>原件</v>
      </c>
    </row>
    <row r="143" s="1" customFormat="1" ht="20" hidden="1" customHeight="1" spans="1:19">
      <c r="A143" s="7" t="s">
        <v>540</v>
      </c>
      <c r="B143" s="8" t="s">
        <v>541</v>
      </c>
      <c r="C143" s="13" t="s">
        <v>559</v>
      </c>
      <c r="D143" s="11" t="s">
        <v>560</v>
      </c>
      <c r="E143" s="13" t="s">
        <v>559</v>
      </c>
      <c r="F143" s="7" t="s">
        <v>38</v>
      </c>
      <c r="G143" s="7" t="s">
        <v>561</v>
      </c>
      <c r="H143" s="7" t="s">
        <v>562</v>
      </c>
      <c r="I143" s="8" t="s">
        <v>563</v>
      </c>
      <c r="J143" s="8">
        <v>13235397090</v>
      </c>
      <c r="K143" s="7" t="s">
        <v>564</v>
      </c>
      <c r="L143" s="9">
        <v>59</v>
      </c>
      <c r="M143" s="9" t="s">
        <v>29</v>
      </c>
      <c r="N143" s="9">
        <v>71.65</v>
      </c>
      <c r="O143" s="9">
        <v>66.59</v>
      </c>
      <c r="P143" s="47" t="s">
        <v>43</v>
      </c>
      <c r="Q143" s="54"/>
      <c r="R143" s="50"/>
      <c r="S143" s="51" t="str">
        <f>VLOOKUP(C143,'[2]成绩登录表（总表） '!$D:$O,12,FALSE)</f>
        <v>原件</v>
      </c>
    </row>
    <row r="144" s="1" customFormat="1" ht="20" hidden="1" customHeight="1" spans="1:19">
      <c r="A144" s="7" t="s">
        <v>540</v>
      </c>
      <c r="B144" s="8" t="s">
        <v>541</v>
      </c>
      <c r="C144" s="13" t="s">
        <v>565</v>
      </c>
      <c r="D144" s="11" t="s">
        <v>566</v>
      </c>
      <c r="E144" s="13" t="s">
        <v>565</v>
      </c>
      <c r="F144" s="7" t="s">
        <v>24</v>
      </c>
      <c r="G144" s="7" t="s">
        <v>567</v>
      </c>
      <c r="H144" s="7" t="s">
        <v>568</v>
      </c>
      <c r="I144" s="8" t="s">
        <v>27</v>
      </c>
      <c r="J144" s="8">
        <v>15605406500</v>
      </c>
      <c r="K144" s="7" t="s">
        <v>569</v>
      </c>
      <c r="L144" s="9">
        <v>60</v>
      </c>
      <c r="M144" s="9" t="s">
        <v>29</v>
      </c>
      <c r="N144" s="9">
        <v>69.75</v>
      </c>
      <c r="O144" s="9">
        <v>65.85</v>
      </c>
      <c r="P144" s="47" t="s">
        <v>43</v>
      </c>
      <c r="Q144" s="54"/>
      <c r="R144" s="50"/>
      <c r="S144" s="51" t="str">
        <f>VLOOKUP(C144,'[2]成绩登录表（总表） '!$D:$O,12,FALSE)</f>
        <v>原件</v>
      </c>
    </row>
    <row r="145" s="1" customFormat="1" ht="20" hidden="1" customHeight="1" spans="1:19">
      <c r="A145" s="7" t="s">
        <v>540</v>
      </c>
      <c r="B145" s="8" t="s">
        <v>541</v>
      </c>
      <c r="C145" s="13" t="s">
        <v>570</v>
      </c>
      <c r="D145" s="11" t="s">
        <v>571</v>
      </c>
      <c r="E145" s="13" t="s">
        <v>570</v>
      </c>
      <c r="F145" s="7" t="s">
        <v>24</v>
      </c>
      <c r="G145" s="11" t="s">
        <v>74</v>
      </c>
      <c r="H145" s="11" t="s">
        <v>544</v>
      </c>
      <c r="I145" s="46">
        <v>45095</v>
      </c>
      <c r="J145" s="8">
        <v>17621032506</v>
      </c>
      <c r="K145" s="7" t="s">
        <v>572</v>
      </c>
      <c r="L145" s="9">
        <v>55</v>
      </c>
      <c r="M145" s="9" t="s">
        <v>29</v>
      </c>
      <c r="N145" s="9">
        <v>72.9</v>
      </c>
      <c r="O145" s="9">
        <v>65.74</v>
      </c>
      <c r="P145" s="47" t="s">
        <v>43</v>
      </c>
      <c r="Q145" s="54"/>
      <c r="R145" s="50"/>
      <c r="S145" s="51" t="str">
        <f>VLOOKUP(C145,'[2]成绩登录表（总表） '!$D:$O,12,FALSE)</f>
        <v>原件</v>
      </c>
    </row>
    <row r="146" s="1" customFormat="1" ht="20" hidden="1" customHeight="1" spans="1:19">
      <c r="A146" s="7" t="s">
        <v>540</v>
      </c>
      <c r="B146" s="8" t="s">
        <v>541</v>
      </c>
      <c r="C146" s="13" t="s">
        <v>573</v>
      </c>
      <c r="D146" s="11" t="s">
        <v>574</v>
      </c>
      <c r="E146" s="13" t="s">
        <v>573</v>
      </c>
      <c r="F146" s="7" t="s">
        <v>24</v>
      </c>
      <c r="G146" s="7" t="s">
        <v>125</v>
      </c>
      <c r="H146" s="7" t="s">
        <v>544</v>
      </c>
      <c r="I146" s="8" t="s">
        <v>27</v>
      </c>
      <c r="J146" s="8">
        <v>18171891467</v>
      </c>
      <c r="K146" s="7" t="s">
        <v>575</v>
      </c>
      <c r="L146" s="9">
        <v>55</v>
      </c>
      <c r="M146" s="9" t="s">
        <v>29</v>
      </c>
      <c r="N146" s="9">
        <v>69.325</v>
      </c>
      <c r="O146" s="9">
        <v>63.595</v>
      </c>
      <c r="P146" s="47" t="s">
        <v>43</v>
      </c>
      <c r="Q146" s="54"/>
      <c r="R146" s="50"/>
      <c r="S146" s="51" t="str">
        <f>VLOOKUP(C146,'[2]成绩登录表（总表） '!$D:$O,12,FALSE)</f>
        <v>原件</v>
      </c>
    </row>
    <row r="147" ht="20" hidden="1" customHeight="1" spans="1:19">
      <c r="A147" s="7" t="s">
        <v>576</v>
      </c>
      <c r="B147" s="8" t="s">
        <v>577</v>
      </c>
      <c r="C147" s="13" t="s">
        <v>578</v>
      </c>
      <c r="D147" s="7" t="s">
        <v>579</v>
      </c>
      <c r="E147" s="13" t="s">
        <v>578</v>
      </c>
      <c r="F147" s="7" t="s">
        <v>24</v>
      </c>
      <c r="G147" s="7" t="s">
        <v>74</v>
      </c>
      <c r="H147" s="7" t="s">
        <v>363</v>
      </c>
      <c r="I147" s="8" t="s">
        <v>580</v>
      </c>
      <c r="J147" s="8">
        <v>18857733576</v>
      </c>
      <c r="K147" s="7" t="s">
        <v>581</v>
      </c>
      <c r="L147" s="9">
        <v>71</v>
      </c>
      <c r="M147" s="9" t="s">
        <v>29</v>
      </c>
      <c r="N147" s="9">
        <v>81.55</v>
      </c>
      <c r="O147" s="9">
        <v>77.33</v>
      </c>
      <c r="P147" s="47" t="s">
        <v>30</v>
      </c>
      <c r="Q147" s="54" t="s">
        <v>31</v>
      </c>
      <c r="R147" s="50" t="s">
        <v>32</v>
      </c>
      <c r="S147" s="51" t="str">
        <f>VLOOKUP(C147,'[2]成绩登录表（总表） '!$D:$O,12,FALSE)</f>
        <v>原件</v>
      </c>
    </row>
    <row r="148" s="1" customFormat="1" ht="20" hidden="1" customHeight="1" spans="1:19">
      <c r="A148" s="7" t="s">
        <v>576</v>
      </c>
      <c r="B148" s="8" t="s">
        <v>577</v>
      </c>
      <c r="C148" s="13" t="s">
        <v>582</v>
      </c>
      <c r="D148" s="7" t="s">
        <v>583</v>
      </c>
      <c r="E148" s="13" t="s">
        <v>582</v>
      </c>
      <c r="F148" s="7" t="s">
        <v>38</v>
      </c>
      <c r="G148" s="7" t="s">
        <v>74</v>
      </c>
      <c r="H148" s="7" t="s">
        <v>363</v>
      </c>
      <c r="I148" s="8" t="s">
        <v>253</v>
      </c>
      <c r="J148" s="8">
        <v>18604162270</v>
      </c>
      <c r="K148" s="7" t="s">
        <v>584</v>
      </c>
      <c r="L148" s="9">
        <v>74</v>
      </c>
      <c r="M148" s="9" t="s">
        <v>29</v>
      </c>
      <c r="N148" s="9">
        <v>73.9</v>
      </c>
      <c r="O148" s="9">
        <v>73.94</v>
      </c>
      <c r="P148" s="47" t="s">
        <v>43</v>
      </c>
      <c r="Q148" s="54"/>
      <c r="R148" s="50"/>
      <c r="S148" s="51" t="str">
        <f>VLOOKUP(C148,'[2]成绩登录表（总表） '!$D:$O,12,FALSE)</f>
        <v>原件</v>
      </c>
    </row>
    <row r="149" s="1" customFormat="1" ht="20" hidden="1" customHeight="1" spans="1:19">
      <c r="A149" s="7" t="s">
        <v>576</v>
      </c>
      <c r="B149" s="8" t="s">
        <v>577</v>
      </c>
      <c r="C149" s="13" t="s">
        <v>585</v>
      </c>
      <c r="D149" s="7" t="s">
        <v>586</v>
      </c>
      <c r="E149" s="13" t="s">
        <v>585</v>
      </c>
      <c r="F149" s="7" t="s">
        <v>38</v>
      </c>
      <c r="G149" s="7" t="s">
        <v>39</v>
      </c>
      <c r="H149" s="7" t="s">
        <v>363</v>
      </c>
      <c r="I149" s="8" t="s">
        <v>27</v>
      </c>
      <c r="J149" s="8">
        <v>17826152877</v>
      </c>
      <c r="K149" s="7" t="s">
        <v>28</v>
      </c>
      <c r="L149" s="9">
        <v>71</v>
      </c>
      <c r="M149" s="9" t="s">
        <v>29</v>
      </c>
      <c r="N149" s="9">
        <v>75.125</v>
      </c>
      <c r="O149" s="9">
        <v>73.475</v>
      </c>
      <c r="P149" s="47" t="s">
        <v>43</v>
      </c>
      <c r="Q149" s="54"/>
      <c r="R149" s="50"/>
      <c r="S149" s="51" t="str">
        <f>VLOOKUP(C149,'[2]成绩登录表（总表） '!$D:$O,12,FALSE)</f>
        <v>原件</v>
      </c>
    </row>
    <row r="150" s="1" customFormat="1" ht="20" hidden="1" customHeight="1" spans="1:19">
      <c r="A150" s="7" t="s">
        <v>576</v>
      </c>
      <c r="B150" s="8" t="s">
        <v>577</v>
      </c>
      <c r="C150" s="13" t="s">
        <v>587</v>
      </c>
      <c r="D150" s="7" t="s">
        <v>588</v>
      </c>
      <c r="E150" s="13" t="s">
        <v>587</v>
      </c>
      <c r="F150" s="7" t="s">
        <v>38</v>
      </c>
      <c r="G150" s="7" t="s">
        <v>340</v>
      </c>
      <c r="H150" s="7" t="s">
        <v>363</v>
      </c>
      <c r="I150" s="8" t="s">
        <v>27</v>
      </c>
      <c r="J150" s="8">
        <v>17851835235</v>
      </c>
      <c r="K150" s="7" t="s">
        <v>28</v>
      </c>
      <c r="L150" s="9">
        <v>71.5</v>
      </c>
      <c r="M150" s="9" t="s">
        <v>29</v>
      </c>
      <c r="N150" s="9">
        <v>74.075</v>
      </c>
      <c r="O150" s="9">
        <v>73.045</v>
      </c>
      <c r="P150" s="47" t="s">
        <v>43</v>
      </c>
      <c r="Q150" s="54"/>
      <c r="R150" s="50"/>
      <c r="S150" s="51" t="str">
        <f>VLOOKUP(C150,'[2]成绩登录表（总表） '!$D:$O,12,FALSE)</f>
        <v>押金 </v>
      </c>
    </row>
    <row r="151" s="1" customFormat="1" ht="20" hidden="1" customHeight="1" spans="1:19">
      <c r="A151" s="7" t="s">
        <v>576</v>
      </c>
      <c r="B151" s="8" t="s">
        <v>577</v>
      </c>
      <c r="C151" s="13" t="s">
        <v>589</v>
      </c>
      <c r="D151" s="7" t="s">
        <v>590</v>
      </c>
      <c r="E151" s="13" t="s">
        <v>589</v>
      </c>
      <c r="F151" s="7" t="s">
        <v>38</v>
      </c>
      <c r="G151" s="7" t="s">
        <v>39</v>
      </c>
      <c r="H151" s="7" t="s">
        <v>363</v>
      </c>
      <c r="I151" s="8" t="s">
        <v>27</v>
      </c>
      <c r="J151" s="8">
        <v>13056003091</v>
      </c>
      <c r="K151" s="7" t="s">
        <v>591</v>
      </c>
      <c r="L151" s="9">
        <v>71</v>
      </c>
      <c r="M151" s="9" t="s">
        <v>29</v>
      </c>
      <c r="N151" s="9">
        <v>74.2</v>
      </c>
      <c r="O151" s="9">
        <v>72.92</v>
      </c>
      <c r="P151" s="47" t="s">
        <v>43</v>
      </c>
      <c r="Q151" s="54"/>
      <c r="R151" s="50"/>
      <c r="S151" s="51" t="str">
        <f>VLOOKUP(C151,'[2]成绩登录表（总表） '!$D:$O,12,FALSE)</f>
        <v>押金</v>
      </c>
    </row>
    <row r="152" ht="20" hidden="1" customHeight="1" spans="1:19">
      <c r="A152" s="7" t="s">
        <v>592</v>
      </c>
      <c r="B152" s="8" t="s">
        <v>593</v>
      </c>
      <c r="C152" s="13" t="s">
        <v>594</v>
      </c>
      <c r="D152" s="7" t="s">
        <v>595</v>
      </c>
      <c r="E152" s="13" t="s">
        <v>594</v>
      </c>
      <c r="F152" s="7" t="s">
        <v>38</v>
      </c>
      <c r="G152" s="7" t="s">
        <v>125</v>
      </c>
      <c r="H152" s="7" t="s">
        <v>363</v>
      </c>
      <c r="I152" s="8" t="s">
        <v>27</v>
      </c>
      <c r="J152" s="8">
        <v>17826152677</v>
      </c>
      <c r="K152" s="7" t="s">
        <v>50</v>
      </c>
      <c r="L152" s="9">
        <v>78.5</v>
      </c>
      <c r="M152" s="9" t="s">
        <v>29</v>
      </c>
      <c r="N152" s="9">
        <v>80.225</v>
      </c>
      <c r="O152" s="9">
        <v>79.535</v>
      </c>
      <c r="P152" s="47" t="s">
        <v>30</v>
      </c>
      <c r="Q152" s="49" t="s">
        <v>31</v>
      </c>
      <c r="R152" s="50" t="s">
        <v>32</v>
      </c>
      <c r="S152" s="51" t="str">
        <f>VLOOKUP(C152,'[2]成绩登录表（总表） '!$D:$O,12,FALSE)</f>
        <v>押金</v>
      </c>
    </row>
    <row r="153" s="1" customFormat="1" ht="20" hidden="1" customHeight="1" spans="1:19">
      <c r="A153" s="7" t="s">
        <v>592</v>
      </c>
      <c r="B153" s="8" t="s">
        <v>593</v>
      </c>
      <c r="C153" s="13" t="s">
        <v>596</v>
      </c>
      <c r="D153" s="7" t="s">
        <v>597</v>
      </c>
      <c r="E153" s="13" t="s">
        <v>596</v>
      </c>
      <c r="F153" s="7" t="s">
        <v>24</v>
      </c>
      <c r="G153" s="7" t="s">
        <v>25</v>
      </c>
      <c r="H153" s="7" t="s">
        <v>363</v>
      </c>
      <c r="I153" s="8" t="s">
        <v>27</v>
      </c>
      <c r="J153" s="8">
        <v>18351155981</v>
      </c>
      <c r="K153" s="7" t="s">
        <v>50</v>
      </c>
      <c r="L153" s="9">
        <v>78</v>
      </c>
      <c r="M153" s="9" t="s">
        <v>29</v>
      </c>
      <c r="N153" s="9">
        <v>80.5</v>
      </c>
      <c r="O153" s="9">
        <v>79.5</v>
      </c>
      <c r="P153" s="47" t="s">
        <v>43</v>
      </c>
      <c r="Q153" s="54"/>
      <c r="R153" s="50"/>
      <c r="S153" s="51" t="str">
        <f>VLOOKUP(C153,'[2]成绩登录表（总表） '!$D:$O,12,FALSE)</f>
        <v>原件</v>
      </c>
    </row>
    <row r="154" s="1" customFormat="1" ht="20" hidden="1" customHeight="1" spans="1:19">
      <c r="A154" s="7" t="s">
        <v>592</v>
      </c>
      <c r="B154" s="8" t="s">
        <v>593</v>
      </c>
      <c r="C154" s="13" t="s">
        <v>598</v>
      </c>
      <c r="D154" s="7" t="s">
        <v>599</v>
      </c>
      <c r="E154" s="13" t="s">
        <v>598</v>
      </c>
      <c r="F154" s="7" t="s">
        <v>38</v>
      </c>
      <c r="G154" s="11" t="s">
        <v>79</v>
      </c>
      <c r="H154" s="7" t="s">
        <v>600</v>
      </c>
      <c r="I154" s="46">
        <v>45444</v>
      </c>
      <c r="J154" s="8">
        <v>17352486183</v>
      </c>
      <c r="K154" s="7" t="s">
        <v>115</v>
      </c>
      <c r="L154" s="9">
        <v>66.5</v>
      </c>
      <c r="M154" s="9" t="s">
        <v>29</v>
      </c>
      <c r="N154" s="9">
        <v>67.925</v>
      </c>
      <c r="O154" s="9">
        <v>67.355</v>
      </c>
      <c r="P154" s="47" t="s">
        <v>43</v>
      </c>
      <c r="Q154" s="54"/>
      <c r="R154" s="50"/>
      <c r="S154" s="51" t="str">
        <f>VLOOKUP(C154,'[2]成绩登录表（总表） '!$D:$O,12,FALSE)</f>
        <v>原件</v>
      </c>
    </row>
    <row r="155" ht="20" hidden="1" customHeight="1" spans="1:19">
      <c r="A155" s="7" t="s">
        <v>601</v>
      </c>
      <c r="B155" s="8" t="s">
        <v>602</v>
      </c>
      <c r="C155" s="13" t="s">
        <v>603</v>
      </c>
      <c r="D155" s="7" t="s">
        <v>604</v>
      </c>
      <c r="E155" s="13" t="s">
        <v>603</v>
      </c>
      <c r="F155" s="7" t="s">
        <v>24</v>
      </c>
      <c r="G155" s="7" t="s">
        <v>25</v>
      </c>
      <c r="H155" s="7" t="s">
        <v>605</v>
      </c>
      <c r="I155" s="8" t="s">
        <v>27</v>
      </c>
      <c r="J155" s="8">
        <v>18842463459</v>
      </c>
      <c r="K155" s="7" t="s">
        <v>522</v>
      </c>
      <c r="L155" s="9">
        <v>84</v>
      </c>
      <c r="M155" s="9" t="s">
        <v>29</v>
      </c>
      <c r="N155" s="9">
        <v>79.9</v>
      </c>
      <c r="O155" s="9">
        <v>81.54</v>
      </c>
      <c r="P155" s="47" t="s">
        <v>235</v>
      </c>
      <c r="Q155" s="54"/>
      <c r="R155" s="50"/>
      <c r="S155" s="53" t="s">
        <v>853</v>
      </c>
    </row>
    <row r="156" ht="20" hidden="1" customHeight="1" spans="1:19">
      <c r="A156" s="7" t="s">
        <v>601</v>
      </c>
      <c r="B156" s="8" t="s">
        <v>602</v>
      </c>
      <c r="C156" s="13" t="s">
        <v>606</v>
      </c>
      <c r="D156" s="7" t="s">
        <v>607</v>
      </c>
      <c r="E156" s="13" t="s">
        <v>606</v>
      </c>
      <c r="F156" s="7" t="s">
        <v>38</v>
      </c>
      <c r="G156" s="7" t="s">
        <v>74</v>
      </c>
      <c r="H156" s="7" t="s">
        <v>605</v>
      </c>
      <c r="I156" s="8" t="s">
        <v>49</v>
      </c>
      <c r="J156" s="8">
        <v>15844491989</v>
      </c>
      <c r="K156" s="7" t="s">
        <v>608</v>
      </c>
      <c r="L156" s="9">
        <v>78.5</v>
      </c>
      <c r="M156" s="9" t="s">
        <v>29</v>
      </c>
      <c r="N156" s="9">
        <v>82.675</v>
      </c>
      <c r="O156" s="9">
        <v>81.005</v>
      </c>
      <c r="P156" s="47" t="s">
        <v>30</v>
      </c>
      <c r="Q156" s="49" t="s">
        <v>31</v>
      </c>
      <c r="R156" s="50" t="s">
        <v>32</v>
      </c>
      <c r="S156" s="51" t="str">
        <f>VLOOKUP(C156,'[2]成绩登录表（总表） '!$D:$O,12,FALSE)</f>
        <v>原件</v>
      </c>
    </row>
    <row r="157" ht="20" hidden="1" customHeight="1" spans="1:19">
      <c r="A157" s="7" t="s">
        <v>601</v>
      </c>
      <c r="B157" s="8" t="s">
        <v>602</v>
      </c>
      <c r="C157" s="13" t="s">
        <v>609</v>
      </c>
      <c r="D157" s="7" t="s">
        <v>610</v>
      </c>
      <c r="E157" s="13" t="s">
        <v>609</v>
      </c>
      <c r="F157" s="7" t="s">
        <v>24</v>
      </c>
      <c r="G157" s="7" t="s">
        <v>177</v>
      </c>
      <c r="H157" s="7" t="s">
        <v>605</v>
      </c>
      <c r="I157" s="8" t="s">
        <v>49</v>
      </c>
      <c r="J157" s="8">
        <v>19955369541</v>
      </c>
      <c r="K157" s="7" t="s">
        <v>611</v>
      </c>
      <c r="L157" s="9">
        <v>77.5</v>
      </c>
      <c r="M157" s="9" t="s">
        <v>29</v>
      </c>
      <c r="N157" s="9">
        <v>76.175</v>
      </c>
      <c r="O157" s="9">
        <v>76.705</v>
      </c>
      <c r="P157" s="47" t="s">
        <v>30</v>
      </c>
      <c r="Q157" s="49" t="s">
        <v>31</v>
      </c>
      <c r="R157" s="50" t="str">
        <f>VLOOKUP(C157,[1]Sheet2!$E:$I,5,FALSE)</f>
        <v>已网签</v>
      </c>
      <c r="S157" s="51" t="str">
        <f>VLOOKUP(C157,'[2]成绩登录表（总表） '!$D:$O,12,FALSE)</f>
        <v>押金</v>
      </c>
    </row>
    <row r="158" ht="20" hidden="1" customHeight="1" spans="1:19">
      <c r="A158" s="7" t="s">
        <v>601</v>
      </c>
      <c r="B158" s="8" t="s">
        <v>602</v>
      </c>
      <c r="C158" s="13" t="s">
        <v>612</v>
      </c>
      <c r="D158" s="7" t="s">
        <v>613</v>
      </c>
      <c r="E158" s="13" t="s">
        <v>612</v>
      </c>
      <c r="F158" s="7" t="s">
        <v>24</v>
      </c>
      <c r="G158" s="7" t="s">
        <v>25</v>
      </c>
      <c r="H158" s="7" t="s">
        <v>605</v>
      </c>
      <c r="I158" s="8" t="s">
        <v>41</v>
      </c>
      <c r="J158" s="8">
        <v>17856940599</v>
      </c>
      <c r="K158" s="7" t="s">
        <v>611</v>
      </c>
      <c r="L158" s="9">
        <v>73</v>
      </c>
      <c r="M158" s="9" t="s">
        <v>29</v>
      </c>
      <c r="N158" s="9">
        <v>76.525</v>
      </c>
      <c r="O158" s="9">
        <v>75.115</v>
      </c>
      <c r="P158" s="47" t="s">
        <v>30</v>
      </c>
      <c r="Q158" s="49" t="s">
        <v>31</v>
      </c>
      <c r="R158" s="50" t="s">
        <v>32</v>
      </c>
      <c r="S158" s="53" t="s">
        <v>842</v>
      </c>
    </row>
    <row r="159" s="1" customFormat="1" ht="20" hidden="1" customHeight="1" spans="1:19">
      <c r="A159" s="7" t="s">
        <v>601</v>
      </c>
      <c r="B159" s="8" t="s">
        <v>602</v>
      </c>
      <c r="C159" s="13" t="s">
        <v>614</v>
      </c>
      <c r="D159" s="7" t="s">
        <v>615</v>
      </c>
      <c r="E159" s="13" t="s">
        <v>614</v>
      </c>
      <c r="F159" s="7" t="s">
        <v>24</v>
      </c>
      <c r="G159" s="11" t="s">
        <v>25</v>
      </c>
      <c r="H159" s="11" t="s">
        <v>605</v>
      </c>
      <c r="I159" s="46">
        <v>45444</v>
      </c>
      <c r="J159" s="8">
        <v>15505191762</v>
      </c>
      <c r="K159" s="7" t="s">
        <v>42</v>
      </c>
      <c r="L159" s="9">
        <v>63.5</v>
      </c>
      <c r="M159" s="9" t="s">
        <v>29</v>
      </c>
      <c r="N159" s="9">
        <v>82.35</v>
      </c>
      <c r="O159" s="9">
        <v>74.81</v>
      </c>
      <c r="P159" s="47" t="s">
        <v>267</v>
      </c>
      <c r="Q159" s="49" t="s">
        <v>31</v>
      </c>
      <c r="R159" s="50" t="s">
        <v>32</v>
      </c>
      <c r="S159" s="51" t="str">
        <f>VLOOKUP(C159,'[2]成绩登录表（总表） '!$D:$O,12,FALSE)</f>
        <v>原件</v>
      </c>
    </row>
    <row r="160" s="1" customFormat="1" ht="20" hidden="1" customHeight="1" spans="1:19">
      <c r="A160" s="7" t="s">
        <v>601</v>
      </c>
      <c r="B160" s="8" t="s">
        <v>602</v>
      </c>
      <c r="C160" s="13" t="s">
        <v>616</v>
      </c>
      <c r="D160" s="7" t="s">
        <v>617</v>
      </c>
      <c r="E160" s="13" t="s">
        <v>616</v>
      </c>
      <c r="F160" s="7" t="s">
        <v>38</v>
      </c>
      <c r="G160" s="7" t="s">
        <v>79</v>
      </c>
      <c r="H160" s="7" t="s">
        <v>605</v>
      </c>
      <c r="I160" s="8" t="s">
        <v>27</v>
      </c>
      <c r="J160" s="8">
        <v>15189293659</v>
      </c>
      <c r="K160" s="7" t="s">
        <v>66</v>
      </c>
      <c r="L160" s="9">
        <v>69</v>
      </c>
      <c r="M160" s="9" t="s">
        <v>29</v>
      </c>
      <c r="N160" s="9">
        <v>76.55</v>
      </c>
      <c r="O160" s="9">
        <v>73.53</v>
      </c>
      <c r="P160" s="47" t="s">
        <v>43</v>
      </c>
      <c r="Q160" s="54"/>
      <c r="R160" s="50"/>
      <c r="S160" s="51" t="str">
        <f>VLOOKUP(C160,'[2]成绩登录表（总表） '!$D:$O,12,FALSE)</f>
        <v>押金</v>
      </c>
    </row>
    <row r="161" s="1" customFormat="1" ht="20" hidden="1" customHeight="1" spans="1:19">
      <c r="A161" s="7" t="s">
        <v>601</v>
      </c>
      <c r="B161" s="8" t="s">
        <v>602</v>
      </c>
      <c r="C161" s="13" t="s">
        <v>618</v>
      </c>
      <c r="D161" s="7" t="s">
        <v>619</v>
      </c>
      <c r="E161" s="13" t="s">
        <v>618</v>
      </c>
      <c r="F161" s="7" t="s">
        <v>24</v>
      </c>
      <c r="G161" s="7" t="s">
        <v>620</v>
      </c>
      <c r="H161" s="7" t="s">
        <v>605</v>
      </c>
      <c r="I161" s="8" t="s">
        <v>222</v>
      </c>
      <c r="J161" s="8">
        <v>15310391663</v>
      </c>
      <c r="K161" s="7" t="s">
        <v>50</v>
      </c>
      <c r="L161" s="9">
        <v>66</v>
      </c>
      <c r="M161" s="9" t="s">
        <v>29</v>
      </c>
      <c r="N161" s="9">
        <v>76.275</v>
      </c>
      <c r="O161" s="9">
        <v>72.165</v>
      </c>
      <c r="P161" s="47" t="s">
        <v>43</v>
      </c>
      <c r="Q161" s="54"/>
      <c r="R161" s="50"/>
      <c r="S161" s="51" t="str">
        <f>VLOOKUP(C161,'[2]成绩登录表（总表） '!$D:$O,12,FALSE)</f>
        <v>押金</v>
      </c>
    </row>
    <row r="162" s="1" customFormat="1" ht="20" hidden="1" customHeight="1" spans="1:19">
      <c r="A162" s="7" t="s">
        <v>601</v>
      </c>
      <c r="B162" s="8" t="s">
        <v>602</v>
      </c>
      <c r="C162" s="13" t="s">
        <v>621</v>
      </c>
      <c r="D162" s="7" t="s">
        <v>622</v>
      </c>
      <c r="E162" s="13" t="s">
        <v>621</v>
      </c>
      <c r="F162" s="7" t="s">
        <v>24</v>
      </c>
      <c r="G162" s="7" t="s">
        <v>25</v>
      </c>
      <c r="H162" s="7" t="s">
        <v>605</v>
      </c>
      <c r="I162" s="8" t="s">
        <v>41</v>
      </c>
      <c r="J162" s="8">
        <v>13776798936</v>
      </c>
      <c r="K162" s="7" t="s">
        <v>623</v>
      </c>
      <c r="L162" s="9">
        <v>68</v>
      </c>
      <c r="M162" s="9" t="s">
        <v>29</v>
      </c>
      <c r="N162" s="9">
        <v>73.475</v>
      </c>
      <c r="O162" s="9">
        <v>71.285</v>
      </c>
      <c r="P162" s="47" t="s">
        <v>43</v>
      </c>
      <c r="Q162" s="54"/>
      <c r="R162" s="50"/>
      <c r="S162" s="51" t="str">
        <f>VLOOKUP(C162,'[2]成绩登录表（总表） '!$D:$O,12,FALSE)</f>
        <v>押金</v>
      </c>
    </row>
    <row r="163" s="1" customFormat="1" ht="20" hidden="1" customHeight="1" spans="1:19">
      <c r="A163" s="7" t="s">
        <v>601</v>
      </c>
      <c r="B163" s="8" t="s">
        <v>602</v>
      </c>
      <c r="C163" s="13" t="s">
        <v>624</v>
      </c>
      <c r="D163" s="7" t="s">
        <v>625</v>
      </c>
      <c r="E163" s="13" t="s">
        <v>624</v>
      </c>
      <c r="F163" s="7" t="s">
        <v>24</v>
      </c>
      <c r="G163" s="7" t="s">
        <v>79</v>
      </c>
      <c r="H163" s="7" t="s">
        <v>605</v>
      </c>
      <c r="I163" s="8" t="s">
        <v>626</v>
      </c>
      <c r="J163" s="8">
        <v>18762317973</v>
      </c>
      <c r="K163" s="7" t="s">
        <v>354</v>
      </c>
      <c r="L163" s="9">
        <v>69</v>
      </c>
      <c r="M163" s="9" t="s">
        <v>29</v>
      </c>
      <c r="N163" s="9">
        <v>72.4</v>
      </c>
      <c r="O163" s="9">
        <v>71.04</v>
      </c>
      <c r="P163" s="47" t="s">
        <v>43</v>
      </c>
      <c r="Q163" s="54"/>
      <c r="R163" s="50"/>
      <c r="S163" s="51" t="str">
        <f>VLOOKUP(C163,'[2]成绩登录表（总表） '!$D:$O,12,FALSE)</f>
        <v>押金</v>
      </c>
    </row>
    <row r="164" s="1" customFormat="1" ht="20" hidden="1" customHeight="1" spans="1:19">
      <c r="A164" s="7" t="s">
        <v>601</v>
      </c>
      <c r="B164" s="8" t="s">
        <v>602</v>
      </c>
      <c r="C164" s="13" t="s">
        <v>627</v>
      </c>
      <c r="D164" s="7" t="s">
        <v>628</v>
      </c>
      <c r="E164" s="13" t="s">
        <v>627</v>
      </c>
      <c r="F164" s="7" t="s">
        <v>24</v>
      </c>
      <c r="G164" s="7" t="s">
        <v>25</v>
      </c>
      <c r="H164" s="7" t="s">
        <v>605</v>
      </c>
      <c r="I164" s="8" t="s">
        <v>49</v>
      </c>
      <c r="J164" s="8">
        <v>17798801235</v>
      </c>
      <c r="K164" s="7" t="s">
        <v>261</v>
      </c>
      <c r="L164" s="9">
        <v>66</v>
      </c>
      <c r="M164" s="9" t="s">
        <v>29</v>
      </c>
      <c r="N164" s="9">
        <v>73.325</v>
      </c>
      <c r="O164" s="9">
        <v>70.395</v>
      </c>
      <c r="P164" s="47" t="s">
        <v>43</v>
      </c>
      <c r="Q164" s="54"/>
      <c r="R164" s="50"/>
      <c r="S164" s="51" t="str">
        <f>VLOOKUP(C164,'[2]成绩登录表（总表） '!$D:$O,12,FALSE)</f>
        <v>原件</v>
      </c>
    </row>
    <row r="165" s="1" customFormat="1" ht="20" hidden="1" customHeight="1" spans="1:19">
      <c r="A165" s="7" t="s">
        <v>601</v>
      </c>
      <c r="B165" s="8" t="s">
        <v>602</v>
      </c>
      <c r="C165" s="13" t="s">
        <v>629</v>
      </c>
      <c r="D165" s="7" t="s">
        <v>630</v>
      </c>
      <c r="E165" s="13" t="s">
        <v>629</v>
      </c>
      <c r="F165" s="7" t="s">
        <v>24</v>
      </c>
      <c r="G165" s="7" t="s">
        <v>79</v>
      </c>
      <c r="H165" s="7" t="s">
        <v>605</v>
      </c>
      <c r="I165" s="8" t="s">
        <v>41</v>
      </c>
      <c r="J165" s="8">
        <v>18252734722</v>
      </c>
      <c r="K165" s="7" t="s">
        <v>469</v>
      </c>
      <c r="L165" s="9">
        <v>64.5</v>
      </c>
      <c r="M165" s="9" t="s">
        <v>29</v>
      </c>
      <c r="N165" s="9">
        <v>73.525</v>
      </c>
      <c r="O165" s="9">
        <v>69.915</v>
      </c>
      <c r="P165" s="47" t="s">
        <v>43</v>
      </c>
      <c r="Q165" s="54"/>
      <c r="R165" s="50"/>
      <c r="S165" s="51" t="str">
        <f>VLOOKUP(C165,'[2]成绩登录表（总表） '!$D:$O,12,FALSE)</f>
        <v>原件</v>
      </c>
    </row>
    <row r="166" s="1" customFormat="1" ht="20" hidden="1" customHeight="1" spans="1:19">
      <c r="A166" s="7" t="s">
        <v>601</v>
      </c>
      <c r="B166" s="8" t="s">
        <v>602</v>
      </c>
      <c r="C166" s="13" t="s">
        <v>631</v>
      </c>
      <c r="D166" s="7" t="s">
        <v>556</v>
      </c>
      <c r="E166" s="13" t="s">
        <v>631</v>
      </c>
      <c r="F166" s="7" t="s">
        <v>24</v>
      </c>
      <c r="G166" s="7" t="s">
        <v>252</v>
      </c>
      <c r="H166" s="7" t="s">
        <v>605</v>
      </c>
      <c r="I166" s="8" t="s">
        <v>41</v>
      </c>
      <c r="J166" s="8">
        <v>13955415324</v>
      </c>
      <c r="K166" s="7" t="s">
        <v>632</v>
      </c>
      <c r="L166" s="9">
        <v>65</v>
      </c>
      <c r="M166" s="9" t="s">
        <v>29</v>
      </c>
      <c r="N166" s="9">
        <v>72.625</v>
      </c>
      <c r="O166" s="9">
        <v>69.575</v>
      </c>
      <c r="P166" s="47" t="s">
        <v>43</v>
      </c>
      <c r="Q166" s="54"/>
      <c r="R166" s="50"/>
      <c r="S166" s="51" t="str">
        <f>VLOOKUP(C166,'[2]成绩登录表（总表） '!$D:$O,12,FALSE)</f>
        <v>押金</v>
      </c>
    </row>
    <row r="167" ht="20" hidden="1" customHeight="1" spans="1:19">
      <c r="A167" s="7" t="s">
        <v>633</v>
      </c>
      <c r="B167" s="8" t="s">
        <v>634</v>
      </c>
      <c r="C167" s="13" t="s">
        <v>635</v>
      </c>
      <c r="D167" s="11" t="s">
        <v>636</v>
      </c>
      <c r="E167" s="13" t="s">
        <v>635</v>
      </c>
      <c r="F167" s="7" t="s">
        <v>38</v>
      </c>
      <c r="G167" s="7" t="s">
        <v>637</v>
      </c>
      <c r="H167" s="7" t="s">
        <v>638</v>
      </c>
      <c r="I167" s="8" t="s">
        <v>639</v>
      </c>
      <c r="J167" s="8">
        <v>13270230363</v>
      </c>
      <c r="K167" s="7" t="s">
        <v>46</v>
      </c>
      <c r="L167" s="9">
        <v>72.5</v>
      </c>
      <c r="M167" s="9" t="s">
        <v>29</v>
      </c>
      <c r="N167" s="9">
        <v>87.75</v>
      </c>
      <c r="O167" s="9">
        <v>81.65</v>
      </c>
      <c r="P167" s="45" t="s">
        <v>30</v>
      </c>
      <c r="Q167" s="49" t="s">
        <v>31</v>
      </c>
      <c r="R167" s="50" t="str">
        <f>VLOOKUP(C167,[1]Sheet2!$E:$I,5,FALSE)</f>
        <v>已签纸质</v>
      </c>
      <c r="S167" s="51" t="str">
        <f>VLOOKUP(C167,'[2]成绩登录表（总表） '!$D:$O,12,FALSE)</f>
        <v>押金</v>
      </c>
    </row>
    <row r="168" s="1" customFormat="1" ht="20" hidden="1" customHeight="1" spans="1:19">
      <c r="A168" s="7" t="s">
        <v>633</v>
      </c>
      <c r="B168" s="8" t="s">
        <v>634</v>
      </c>
      <c r="C168" s="13" t="s">
        <v>640</v>
      </c>
      <c r="D168" s="11" t="s">
        <v>641</v>
      </c>
      <c r="E168" s="13" t="s">
        <v>640</v>
      </c>
      <c r="F168" s="7" t="s">
        <v>38</v>
      </c>
      <c r="G168" s="7" t="s">
        <v>79</v>
      </c>
      <c r="H168" s="7" t="s">
        <v>638</v>
      </c>
      <c r="I168" s="46">
        <v>45453</v>
      </c>
      <c r="J168" s="8">
        <v>15396764047</v>
      </c>
      <c r="K168" s="7" t="s">
        <v>642</v>
      </c>
      <c r="L168" s="9">
        <v>73.5</v>
      </c>
      <c r="M168" s="9" t="s">
        <v>29</v>
      </c>
      <c r="N168" s="9">
        <v>77.975</v>
      </c>
      <c r="O168" s="9">
        <v>76.185</v>
      </c>
      <c r="P168" s="47" t="s">
        <v>43</v>
      </c>
      <c r="Q168" s="54"/>
      <c r="R168" s="50"/>
      <c r="S168" s="51" t="str">
        <f>VLOOKUP(C168,'[2]成绩登录表（总表） '!$D:$O,12,FALSE)</f>
        <v>原件</v>
      </c>
    </row>
    <row r="169" s="1" customFormat="1" ht="20" hidden="1" customHeight="1" spans="1:19">
      <c r="A169" s="7" t="s">
        <v>633</v>
      </c>
      <c r="B169" s="8" t="s">
        <v>634</v>
      </c>
      <c r="C169" s="13" t="s">
        <v>643</v>
      </c>
      <c r="D169" s="11" t="s">
        <v>644</v>
      </c>
      <c r="E169" s="13" t="s">
        <v>643</v>
      </c>
      <c r="F169" s="7" t="s">
        <v>38</v>
      </c>
      <c r="G169" s="7" t="s">
        <v>104</v>
      </c>
      <c r="H169" s="7" t="s">
        <v>210</v>
      </c>
      <c r="I169" s="8" t="s">
        <v>41</v>
      </c>
      <c r="J169" s="8">
        <v>18135523834</v>
      </c>
      <c r="K169" s="7" t="s">
        <v>645</v>
      </c>
      <c r="L169" s="9">
        <v>66</v>
      </c>
      <c r="M169" s="9" t="s">
        <v>29</v>
      </c>
      <c r="N169" s="9">
        <v>75.7</v>
      </c>
      <c r="O169" s="9">
        <v>71.82</v>
      </c>
      <c r="P169" s="47" t="s">
        <v>43</v>
      </c>
      <c r="Q169" s="54"/>
      <c r="R169" s="50"/>
      <c r="S169" s="51" t="str">
        <f>VLOOKUP(C169,'[2]成绩登录表（总表） '!$D:$O,12,FALSE)</f>
        <v>押金</v>
      </c>
    </row>
    <row r="170" ht="20" hidden="1" customHeight="1" spans="1:19">
      <c r="A170" s="7" t="s">
        <v>646</v>
      </c>
      <c r="B170" s="8" t="s">
        <v>647</v>
      </c>
      <c r="C170" s="13" t="s">
        <v>648</v>
      </c>
      <c r="D170" s="7" t="s">
        <v>649</v>
      </c>
      <c r="E170" s="13" t="s">
        <v>648</v>
      </c>
      <c r="F170" s="7" t="s">
        <v>38</v>
      </c>
      <c r="G170" s="7" t="s">
        <v>650</v>
      </c>
      <c r="H170" s="7" t="s">
        <v>651</v>
      </c>
      <c r="I170" s="8" t="s">
        <v>652</v>
      </c>
      <c r="J170" s="8">
        <v>13057670585</v>
      </c>
      <c r="K170" s="7" t="s">
        <v>50</v>
      </c>
      <c r="L170" s="9">
        <v>84</v>
      </c>
      <c r="M170" s="9" t="s">
        <v>29</v>
      </c>
      <c r="N170" s="9">
        <v>79.525</v>
      </c>
      <c r="O170" s="9">
        <v>81.315</v>
      </c>
      <c r="P170" s="47" t="s">
        <v>30</v>
      </c>
      <c r="Q170" s="49" t="s">
        <v>31</v>
      </c>
      <c r="R170" s="50" t="str">
        <f>VLOOKUP(C170,[1]Sheet2!$E:$I,5,FALSE)</f>
        <v>已网签</v>
      </c>
      <c r="S170" s="51" t="str">
        <f>VLOOKUP(C170,'[2]成绩登录表（总表） '!$D:$O,12,FALSE)</f>
        <v>押金</v>
      </c>
    </row>
    <row r="171" s="1" customFormat="1" ht="20" hidden="1" customHeight="1" spans="1:19">
      <c r="A171" s="7" t="s">
        <v>646</v>
      </c>
      <c r="B171" s="8" t="s">
        <v>647</v>
      </c>
      <c r="C171" s="13" t="s">
        <v>653</v>
      </c>
      <c r="D171" s="7" t="s">
        <v>654</v>
      </c>
      <c r="E171" s="13" t="s">
        <v>653</v>
      </c>
      <c r="F171" s="7" t="s">
        <v>38</v>
      </c>
      <c r="G171" s="7" t="s">
        <v>521</v>
      </c>
      <c r="H171" s="7" t="s">
        <v>651</v>
      </c>
      <c r="I171" s="8" t="s">
        <v>203</v>
      </c>
      <c r="J171" s="8">
        <v>17826153122</v>
      </c>
      <c r="K171" s="7" t="s">
        <v>50</v>
      </c>
      <c r="L171" s="9">
        <v>77.5</v>
      </c>
      <c r="M171" s="9" t="s">
        <v>29</v>
      </c>
      <c r="N171" s="9">
        <v>71.95</v>
      </c>
      <c r="O171" s="9">
        <v>74.17</v>
      </c>
      <c r="P171" s="47" t="s">
        <v>43</v>
      </c>
      <c r="Q171" s="54"/>
      <c r="R171" s="50"/>
      <c r="S171" s="51" t="str">
        <f>VLOOKUP(C171,'[2]成绩登录表（总表） '!$D:$O,12,FALSE)</f>
        <v>押金</v>
      </c>
    </row>
    <row r="172" s="1" customFormat="1" ht="20" hidden="1" customHeight="1" spans="1:19">
      <c r="A172" s="7" t="s">
        <v>646</v>
      </c>
      <c r="B172" s="8" t="s">
        <v>647</v>
      </c>
      <c r="C172" s="13" t="s">
        <v>655</v>
      </c>
      <c r="D172" s="7" t="s">
        <v>656</v>
      </c>
      <c r="E172" s="13" t="s">
        <v>655</v>
      </c>
      <c r="F172" s="7" t="s">
        <v>38</v>
      </c>
      <c r="G172" s="7" t="s">
        <v>177</v>
      </c>
      <c r="H172" s="7" t="s">
        <v>651</v>
      </c>
      <c r="I172" s="8" t="s">
        <v>41</v>
      </c>
      <c r="J172" s="8">
        <v>13053265885</v>
      </c>
      <c r="K172" s="7" t="s">
        <v>657</v>
      </c>
      <c r="L172" s="9">
        <v>76.5</v>
      </c>
      <c r="M172" s="9" t="s">
        <v>29</v>
      </c>
      <c r="N172" s="9">
        <v>71.75</v>
      </c>
      <c r="O172" s="9">
        <v>73.65</v>
      </c>
      <c r="P172" s="47" t="s">
        <v>43</v>
      </c>
      <c r="Q172" s="54"/>
      <c r="R172" s="50"/>
      <c r="S172" s="51" t="str">
        <f>VLOOKUP(C172,'[2]成绩登录表（总表） '!$D:$O,12,FALSE)</f>
        <v>押金</v>
      </c>
    </row>
    <row r="173" ht="20" hidden="1" customHeight="1" spans="1:19">
      <c r="A173" s="7" t="s">
        <v>658</v>
      </c>
      <c r="B173" s="8" t="s">
        <v>659</v>
      </c>
      <c r="C173" s="13" t="s">
        <v>660</v>
      </c>
      <c r="D173" s="11" t="s">
        <v>661</v>
      </c>
      <c r="E173" s="13" t="s">
        <v>660</v>
      </c>
      <c r="F173" s="7" t="s">
        <v>24</v>
      </c>
      <c r="G173" s="7" t="s">
        <v>39</v>
      </c>
      <c r="H173" s="7" t="s">
        <v>662</v>
      </c>
      <c r="I173" s="8" t="s">
        <v>27</v>
      </c>
      <c r="J173" s="8">
        <v>17872840199</v>
      </c>
      <c r="K173" s="7" t="s">
        <v>663</v>
      </c>
      <c r="L173" s="9">
        <v>57.5</v>
      </c>
      <c r="M173" s="9" t="s">
        <v>29</v>
      </c>
      <c r="N173" s="9">
        <v>89.275</v>
      </c>
      <c r="O173" s="9">
        <v>76.565</v>
      </c>
      <c r="P173" s="45" t="s">
        <v>30</v>
      </c>
      <c r="Q173" s="49" t="s">
        <v>31</v>
      </c>
      <c r="R173" s="50" t="s">
        <v>32</v>
      </c>
      <c r="S173" s="51" t="str">
        <f>VLOOKUP(C173,'[2]成绩登录表（总表） '!$D:$O,12,FALSE)</f>
        <v>原件</v>
      </c>
    </row>
    <row r="174" ht="20" hidden="1" customHeight="1" spans="1:19">
      <c r="A174" s="7" t="s">
        <v>665</v>
      </c>
      <c r="B174" s="8" t="s">
        <v>666</v>
      </c>
      <c r="C174" s="13" t="s">
        <v>667</v>
      </c>
      <c r="D174" s="11" t="s">
        <v>668</v>
      </c>
      <c r="E174" s="13" t="s">
        <v>667</v>
      </c>
      <c r="F174" s="7" t="s">
        <v>38</v>
      </c>
      <c r="G174" s="7" t="s">
        <v>39</v>
      </c>
      <c r="H174" s="7" t="s">
        <v>669</v>
      </c>
      <c r="I174" s="8" t="s">
        <v>41</v>
      </c>
      <c r="J174" s="8">
        <v>15371005033</v>
      </c>
      <c r="K174" s="7" t="s">
        <v>670</v>
      </c>
      <c r="L174" s="9">
        <v>55.5</v>
      </c>
      <c r="M174" s="9">
        <v>88.2</v>
      </c>
      <c r="N174" s="9" t="s">
        <v>29</v>
      </c>
      <c r="O174" s="9">
        <v>75.12</v>
      </c>
      <c r="P174" s="47" t="s">
        <v>30</v>
      </c>
      <c r="Q174" s="49" t="s">
        <v>31</v>
      </c>
      <c r="R174" s="50">
        <f>VLOOKUP(C174,[1]Sheet2!$E:$I,5,FALSE)</f>
        <v>1</v>
      </c>
      <c r="S174" s="51" t="str">
        <f>VLOOKUP(C174,'[2]成绩登录表（总表） '!$D:$O,12,FALSE)</f>
        <v>押金</v>
      </c>
    </row>
    <row r="175" s="1" customFormat="1" ht="20" hidden="1" customHeight="1" spans="1:19">
      <c r="A175" s="7" t="s">
        <v>665</v>
      </c>
      <c r="B175" s="8" t="s">
        <v>666</v>
      </c>
      <c r="C175" s="13" t="s">
        <v>671</v>
      </c>
      <c r="D175" s="11" t="s">
        <v>672</v>
      </c>
      <c r="E175" s="13" t="s">
        <v>671</v>
      </c>
      <c r="F175" s="7" t="s">
        <v>38</v>
      </c>
      <c r="G175" s="11" t="s">
        <v>39</v>
      </c>
      <c r="H175" s="11" t="s">
        <v>669</v>
      </c>
      <c r="I175" s="46">
        <v>45095</v>
      </c>
      <c r="J175" s="8">
        <v>13218580155</v>
      </c>
      <c r="K175" s="7" t="s">
        <v>50</v>
      </c>
      <c r="L175" s="9">
        <v>60.5</v>
      </c>
      <c r="M175" s="9">
        <v>84.6</v>
      </c>
      <c r="N175" s="9" t="s">
        <v>29</v>
      </c>
      <c r="O175" s="9">
        <v>74.96</v>
      </c>
      <c r="P175" s="47" t="s">
        <v>43</v>
      </c>
      <c r="Q175" s="54"/>
      <c r="R175" s="50"/>
      <c r="S175" s="51" t="str">
        <f>VLOOKUP(C175,'[2]成绩登录表（总表） '!$D:$O,12,FALSE)</f>
        <v>原件</v>
      </c>
    </row>
    <row r="176" s="1" customFormat="1" ht="20" hidden="1" customHeight="1" spans="1:19">
      <c r="A176" s="7" t="s">
        <v>665</v>
      </c>
      <c r="B176" s="8" t="s">
        <v>666</v>
      </c>
      <c r="C176" s="13" t="s">
        <v>673</v>
      </c>
      <c r="D176" s="11" t="s">
        <v>674</v>
      </c>
      <c r="E176" s="13" t="s">
        <v>673</v>
      </c>
      <c r="F176" s="7" t="s">
        <v>38</v>
      </c>
      <c r="G176" s="7" t="s">
        <v>39</v>
      </c>
      <c r="H176" s="7" t="s">
        <v>669</v>
      </c>
      <c r="I176" s="8" t="s">
        <v>27</v>
      </c>
      <c r="J176" s="8">
        <v>17314437290</v>
      </c>
      <c r="K176" s="7" t="s">
        <v>675</v>
      </c>
      <c r="L176" s="9">
        <v>58</v>
      </c>
      <c r="M176" s="9">
        <v>86</v>
      </c>
      <c r="N176" s="9" t="s">
        <v>29</v>
      </c>
      <c r="O176" s="9">
        <v>74.8</v>
      </c>
      <c r="P176" s="47" t="s">
        <v>43</v>
      </c>
      <c r="Q176" s="54"/>
      <c r="R176" s="50"/>
      <c r="S176" s="51" t="str">
        <f>VLOOKUP(C176,'[2]成绩登录表（总表） '!$D:$O,12,FALSE)</f>
        <v>原件</v>
      </c>
    </row>
    <row r="177" ht="20" hidden="1" customHeight="1" spans="1:19">
      <c r="A177" s="7" t="s">
        <v>676</v>
      </c>
      <c r="B177" s="8" t="s">
        <v>677</v>
      </c>
      <c r="C177" s="13" t="s">
        <v>678</v>
      </c>
      <c r="D177" s="11" t="s">
        <v>679</v>
      </c>
      <c r="E177" s="13" t="s">
        <v>678</v>
      </c>
      <c r="F177" s="7" t="s">
        <v>38</v>
      </c>
      <c r="G177" s="7" t="s">
        <v>125</v>
      </c>
      <c r="H177" s="7" t="s">
        <v>680</v>
      </c>
      <c r="I177" s="8" t="s">
        <v>27</v>
      </c>
      <c r="J177" s="8">
        <v>15585248349</v>
      </c>
      <c r="K177" s="7" t="s">
        <v>681</v>
      </c>
      <c r="L177" s="9">
        <v>58</v>
      </c>
      <c r="M177" s="9">
        <v>81.8</v>
      </c>
      <c r="N177" s="9" t="s">
        <v>29</v>
      </c>
      <c r="O177" s="9">
        <v>72.28</v>
      </c>
      <c r="P177" s="47" t="s">
        <v>30</v>
      </c>
      <c r="Q177" s="49" t="s">
        <v>31</v>
      </c>
      <c r="R177" s="50" t="s">
        <v>32</v>
      </c>
      <c r="S177" s="51" t="str">
        <f>VLOOKUP(C177,'[2]成绩登录表（总表） '!$D:$O,12,FALSE)</f>
        <v>原件</v>
      </c>
    </row>
    <row r="178" s="1" customFormat="1" ht="20" hidden="1" customHeight="1" spans="1:19">
      <c r="A178" s="7" t="s">
        <v>676</v>
      </c>
      <c r="B178" s="8" t="s">
        <v>677</v>
      </c>
      <c r="C178" s="13" t="s">
        <v>682</v>
      </c>
      <c r="D178" s="11" t="s">
        <v>683</v>
      </c>
      <c r="E178" s="13" t="s">
        <v>682</v>
      </c>
      <c r="F178" s="7" t="s">
        <v>38</v>
      </c>
      <c r="G178" s="7" t="s">
        <v>74</v>
      </c>
      <c r="H178" s="7" t="s">
        <v>684</v>
      </c>
      <c r="I178" s="8" t="s">
        <v>27</v>
      </c>
      <c r="J178" s="8">
        <v>13787409069</v>
      </c>
      <c r="K178" s="7" t="s">
        <v>685</v>
      </c>
      <c r="L178" s="9">
        <v>53</v>
      </c>
      <c r="M178" s="9">
        <v>83.2</v>
      </c>
      <c r="N178" s="9" t="s">
        <v>29</v>
      </c>
      <c r="O178" s="9">
        <v>71.12</v>
      </c>
      <c r="P178" s="47" t="s">
        <v>43</v>
      </c>
      <c r="Q178" s="54"/>
      <c r="R178" s="50"/>
      <c r="S178" s="51" t="str">
        <f>VLOOKUP(C178,'[2]成绩登录表（总表） '!$D:$O,12,FALSE)</f>
        <v>原件</v>
      </c>
    </row>
    <row r="179" s="1" customFormat="1" ht="20" hidden="1" customHeight="1" spans="1:19">
      <c r="A179" s="7" t="s">
        <v>676</v>
      </c>
      <c r="B179" s="8" t="s">
        <v>677</v>
      </c>
      <c r="C179" s="13" t="s">
        <v>686</v>
      </c>
      <c r="D179" s="11" t="s">
        <v>687</v>
      </c>
      <c r="E179" s="13" t="s">
        <v>686</v>
      </c>
      <c r="F179" s="7" t="s">
        <v>24</v>
      </c>
      <c r="G179" s="7" t="s">
        <v>146</v>
      </c>
      <c r="H179" s="7" t="s">
        <v>684</v>
      </c>
      <c r="I179" s="8" t="s">
        <v>27</v>
      </c>
      <c r="J179" s="8">
        <v>18269857923</v>
      </c>
      <c r="K179" s="7" t="s">
        <v>688</v>
      </c>
      <c r="L179" s="9">
        <v>56</v>
      </c>
      <c r="M179" s="9">
        <v>79.2</v>
      </c>
      <c r="N179" s="9" t="s">
        <v>29</v>
      </c>
      <c r="O179" s="9">
        <v>69.92</v>
      </c>
      <c r="P179" s="47" t="s">
        <v>43</v>
      </c>
      <c r="Q179" s="54"/>
      <c r="R179" s="50"/>
      <c r="S179" s="51" t="str">
        <f>VLOOKUP(C179,'[2]成绩登录表（总表） '!$D:$O,12,FALSE)</f>
        <v>押金</v>
      </c>
    </row>
    <row r="180" ht="20" hidden="1" customHeight="1" spans="1:19">
      <c r="A180" s="7" t="s">
        <v>689</v>
      </c>
      <c r="B180" s="8" t="s">
        <v>690</v>
      </c>
      <c r="C180" s="13" t="s">
        <v>691</v>
      </c>
      <c r="D180" s="11" t="s">
        <v>692</v>
      </c>
      <c r="E180" s="13" t="s">
        <v>691</v>
      </c>
      <c r="F180" s="7" t="s">
        <v>38</v>
      </c>
      <c r="G180" s="7" t="s">
        <v>125</v>
      </c>
      <c r="H180" s="7" t="s">
        <v>693</v>
      </c>
      <c r="I180" s="8" t="s">
        <v>27</v>
      </c>
      <c r="J180" s="8">
        <v>18860970185</v>
      </c>
      <c r="K180" s="7" t="s">
        <v>174</v>
      </c>
      <c r="L180" s="9">
        <v>73</v>
      </c>
      <c r="M180" s="9">
        <v>84.2</v>
      </c>
      <c r="N180" s="9" t="s">
        <v>29</v>
      </c>
      <c r="O180" s="9">
        <v>79.72</v>
      </c>
      <c r="P180" s="47" t="s">
        <v>30</v>
      </c>
      <c r="Q180" s="49" t="s">
        <v>31</v>
      </c>
      <c r="R180" s="50" t="str">
        <f>VLOOKUP(C180,[1]Sheet2!$E:$I,5,FALSE)</f>
        <v>已签纸质</v>
      </c>
      <c r="S180" s="51" t="str">
        <f>VLOOKUP(C180,'[2]成绩登录表（总表） '!$D:$O,12,FALSE)</f>
        <v>校园招聘</v>
      </c>
    </row>
    <row r="181" ht="20" hidden="1" customHeight="1" spans="1:19">
      <c r="A181" s="7" t="s">
        <v>689</v>
      </c>
      <c r="B181" s="8" t="s">
        <v>690</v>
      </c>
      <c r="C181" s="13" t="s">
        <v>694</v>
      </c>
      <c r="D181" s="11" t="s">
        <v>695</v>
      </c>
      <c r="E181" s="13" t="s">
        <v>694</v>
      </c>
      <c r="F181" s="7" t="s">
        <v>38</v>
      </c>
      <c r="G181" s="7" t="s">
        <v>696</v>
      </c>
      <c r="H181" s="7" t="s">
        <v>689</v>
      </c>
      <c r="I181" s="8" t="s">
        <v>242</v>
      </c>
      <c r="J181" s="8">
        <v>15950745984</v>
      </c>
      <c r="K181" s="7" t="s">
        <v>276</v>
      </c>
      <c r="L181" s="9">
        <v>81</v>
      </c>
      <c r="M181" s="9">
        <v>75</v>
      </c>
      <c r="N181" s="9" t="s">
        <v>29</v>
      </c>
      <c r="O181" s="9">
        <v>77.4</v>
      </c>
      <c r="P181" s="47" t="s">
        <v>30</v>
      </c>
      <c r="Q181" s="49" t="s">
        <v>31</v>
      </c>
      <c r="R181" s="50" t="str">
        <f>VLOOKUP(C181,[1]Sheet2!$E:$I,5,FALSE)</f>
        <v>往届</v>
      </c>
      <c r="S181" s="51" t="str">
        <f>VLOOKUP(C181,'[2]成绩登录表（总表） '!$D:$O,12,FALSE)</f>
        <v>押金</v>
      </c>
    </row>
    <row r="182" ht="20" hidden="1" customHeight="1" spans="1:19">
      <c r="A182" s="7" t="s">
        <v>689</v>
      </c>
      <c r="B182" s="8" t="s">
        <v>690</v>
      </c>
      <c r="C182" s="13" t="s">
        <v>697</v>
      </c>
      <c r="D182" s="11" t="s">
        <v>698</v>
      </c>
      <c r="E182" s="13" t="s">
        <v>697</v>
      </c>
      <c r="F182" s="7" t="s">
        <v>24</v>
      </c>
      <c r="G182" s="7" t="s">
        <v>233</v>
      </c>
      <c r="H182" s="7" t="s">
        <v>689</v>
      </c>
      <c r="I182" s="8" t="s">
        <v>41</v>
      </c>
      <c r="J182" s="8">
        <v>15136439101</v>
      </c>
      <c r="K182" s="7" t="s">
        <v>699</v>
      </c>
      <c r="L182" s="9">
        <v>64.5</v>
      </c>
      <c r="M182" s="9">
        <v>84.8</v>
      </c>
      <c r="N182" s="9" t="s">
        <v>29</v>
      </c>
      <c r="O182" s="9">
        <v>76.68</v>
      </c>
      <c r="P182" s="47" t="s">
        <v>30</v>
      </c>
      <c r="Q182" s="49" t="s">
        <v>31</v>
      </c>
      <c r="R182" s="50" t="s">
        <v>32</v>
      </c>
      <c r="S182" s="53" t="s">
        <v>842</v>
      </c>
    </row>
    <row r="183" ht="20" hidden="1" customHeight="1" spans="1:19">
      <c r="A183" s="7" t="s">
        <v>689</v>
      </c>
      <c r="B183" s="8" t="s">
        <v>690</v>
      </c>
      <c r="C183" s="13" t="s">
        <v>700</v>
      </c>
      <c r="D183" s="11" t="s">
        <v>701</v>
      </c>
      <c r="E183" s="13" t="s">
        <v>700</v>
      </c>
      <c r="F183" s="7" t="s">
        <v>38</v>
      </c>
      <c r="G183" s="7" t="s">
        <v>39</v>
      </c>
      <c r="H183" s="7" t="s">
        <v>689</v>
      </c>
      <c r="I183" s="8" t="s">
        <v>702</v>
      </c>
      <c r="J183" s="8">
        <v>13812478053</v>
      </c>
      <c r="K183" s="7" t="s">
        <v>703</v>
      </c>
      <c r="L183" s="9">
        <v>60.5</v>
      </c>
      <c r="M183" s="9">
        <v>84.8</v>
      </c>
      <c r="N183" s="9" t="s">
        <v>29</v>
      </c>
      <c r="O183" s="9">
        <v>75.08</v>
      </c>
      <c r="P183" s="47" t="s">
        <v>30</v>
      </c>
      <c r="Q183" s="54" t="s">
        <v>704</v>
      </c>
      <c r="R183" s="50" t="s">
        <v>32</v>
      </c>
      <c r="S183" s="53" t="s">
        <v>842</v>
      </c>
    </row>
    <row r="184" ht="20" hidden="1" customHeight="1" spans="1:19">
      <c r="A184" s="7" t="s">
        <v>689</v>
      </c>
      <c r="B184" s="8" t="s">
        <v>690</v>
      </c>
      <c r="C184" s="13" t="s">
        <v>705</v>
      </c>
      <c r="D184" s="11" t="s">
        <v>706</v>
      </c>
      <c r="E184" s="13" t="s">
        <v>705</v>
      </c>
      <c r="F184" s="7" t="s">
        <v>38</v>
      </c>
      <c r="G184" s="7" t="s">
        <v>79</v>
      </c>
      <c r="H184" s="7" t="s">
        <v>693</v>
      </c>
      <c r="I184" s="8" t="s">
        <v>49</v>
      </c>
      <c r="J184" s="8">
        <v>19515790367</v>
      </c>
      <c r="K184" s="7" t="s">
        <v>703</v>
      </c>
      <c r="L184" s="9">
        <v>63.5</v>
      </c>
      <c r="M184" s="9">
        <v>82.2</v>
      </c>
      <c r="N184" s="9" t="s">
        <v>29</v>
      </c>
      <c r="O184" s="9">
        <v>74.72</v>
      </c>
      <c r="P184" s="47" t="s">
        <v>30</v>
      </c>
      <c r="Q184" s="54" t="s">
        <v>31</v>
      </c>
      <c r="R184" s="50" t="str">
        <f>VLOOKUP(C184,[1]Sheet2!$E:$I,5,FALSE)</f>
        <v>已签纸质</v>
      </c>
      <c r="S184" s="51" t="str">
        <f>VLOOKUP(C184,'[2]成绩登录表（总表） '!$D:$O,12,FALSE)</f>
        <v>校园招聘</v>
      </c>
    </row>
    <row r="185" ht="20" hidden="1" customHeight="1" spans="1:19">
      <c r="A185" s="7" t="s">
        <v>689</v>
      </c>
      <c r="B185" s="8" t="s">
        <v>690</v>
      </c>
      <c r="C185" s="13" t="s">
        <v>707</v>
      </c>
      <c r="D185" s="11" t="s">
        <v>708</v>
      </c>
      <c r="E185" s="13" t="s">
        <v>707</v>
      </c>
      <c r="F185" s="7" t="s">
        <v>38</v>
      </c>
      <c r="G185" s="7" t="s">
        <v>221</v>
      </c>
      <c r="H185" s="7" t="s">
        <v>689</v>
      </c>
      <c r="I185" s="8" t="s">
        <v>41</v>
      </c>
      <c r="J185" s="8">
        <v>19852190690</v>
      </c>
      <c r="K185" s="7" t="s">
        <v>96</v>
      </c>
      <c r="L185" s="9">
        <v>65</v>
      </c>
      <c r="M185" s="9">
        <v>81.2</v>
      </c>
      <c r="N185" s="9" t="s">
        <v>29</v>
      </c>
      <c r="O185" s="9">
        <v>74.72</v>
      </c>
      <c r="P185" s="47" t="s">
        <v>30</v>
      </c>
      <c r="Q185" s="49" t="s">
        <v>31</v>
      </c>
      <c r="R185" s="50" t="s">
        <v>32</v>
      </c>
      <c r="S185" s="51" t="str">
        <f>VLOOKUP(C185,'[2]成绩登录表（总表） '!$D:$O,12,FALSE)</f>
        <v>原件</v>
      </c>
    </row>
    <row r="186" ht="20" hidden="1" customHeight="1" spans="1:19">
      <c r="A186" s="7" t="s">
        <v>689</v>
      </c>
      <c r="B186" s="8" t="s">
        <v>690</v>
      </c>
      <c r="C186" s="13" t="s">
        <v>709</v>
      </c>
      <c r="D186" s="11" t="s">
        <v>710</v>
      </c>
      <c r="E186" s="13" t="s">
        <v>709</v>
      </c>
      <c r="F186" s="7" t="s">
        <v>38</v>
      </c>
      <c r="G186" s="7" t="s">
        <v>79</v>
      </c>
      <c r="H186" s="7" t="s">
        <v>689</v>
      </c>
      <c r="I186" s="8" t="s">
        <v>27</v>
      </c>
      <c r="J186" s="8">
        <v>15861367701</v>
      </c>
      <c r="K186" s="7" t="s">
        <v>50</v>
      </c>
      <c r="L186" s="9">
        <v>61.5</v>
      </c>
      <c r="M186" s="9">
        <v>82.6</v>
      </c>
      <c r="N186" s="9" t="s">
        <v>29</v>
      </c>
      <c r="O186" s="9">
        <v>74.16</v>
      </c>
      <c r="P186" s="47" t="s">
        <v>30</v>
      </c>
      <c r="Q186" s="49" t="s">
        <v>31</v>
      </c>
      <c r="R186" s="50" t="str">
        <f>VLOOKUP(C186,[1]Sheet2!$E:$I,5,FALSE)</f>
        <v>已签纸质</v>
      </c>
      <c r="S186" s="51" t="str">
        <f>VLOOKUP(C186,'[2]成绩登录表（总表） '!$D:$O,12,FALSE)</f>
        <v>校园招聘</v>
      </c>
    </row>
    <row r="187" ht="20" hidden="1" customHeight="1" spans="1:19">
      <c r="A187" s="7" t="s">
        <v>689</v>
      </c>
      <c r="B187" s="8" t="s">
        <v>690</v>
      </c>
      <c r="C187" s="13" t="s">
        <v>711</v>
      </c>
      <c r="D187" s="11" t="s">
        <v>712</v>
      </c>
      <c r="E187" s="13" t="s">
        <v>711</v>
      </c>
      <c r="F187" s="7" t="s">
        <v>38</v>
      </c>
      <c r="G187" s="7" t="s">
        <v>79</v>
      </c>
      <c r="H187" s="7" t="s">
        <v>689</v>
      </c>
      <c r="I187" s="8" t="s">
        <v>49</v>
      </c>
      <c r="J187" s="8">
        <v>17354993935</v>
      </c>
      <c r="K187" s="7" t="s">
        <v>50</v>
      </c>
      <c r="L187" s="9">
        <v>65.5</v>
      </c>
      <c r="M187" s="9">
        <v>79</v>
      </c>
      <c r="N187" s="9" t="s">
        <v>29</v>
      </c>
      <c r="O187" s="9">
        <v>73.6</v>
      </c>
      <c r="P187" s="47" t="s">
        <v>30</v>
      </c>
      <c r="Q187" s="49" t="s">
        <v>31</v>
      </c>
      <c r="R187" s="50" t="str">
        <f>VLOOKUP(C187,[1]Sheet2!$E:$I,5,FALSE)</f>
        <v>已签纸质</v>
      </c>
      <c r="S187" s="51" t="str">
        <f>VLOOKUP(C187,'[2]成绩登录表（总表） '!$D:$O,12,FALSE)</f>
        <v>校园招聘</v>
      </c>
    </row>
    <row r="188" ht="20" hidden="1" customHeight="1" spans="1:19">
      <c r="A188" s="7" t="s">
        <v>713</v>
      </c>
      <c r="B188" s="8" t="s">
        <v>714</v>
      </c>
      <c r="C188" s="13" t="s">
        <v>715</v>
      </c>
      <c r="D188" s="11" t="s">
        <v>716</v>
      </c>
      <c r="E188" s="13" t="s">
        <v>715</v>
      </c>
      <c r="F188" s="7" t="s">
        <v>24</v>
      </c>
      <c r="G188" s="7" t="s">
        <v>160</v>
      </c>
      <c r="H188" s="7" t="s">
        <v>717</v>
      </c>
      <c r="I188" s="8" t="s">
        <v>626</v>
      </c>
      <c r="J188" s="8">
        <v>17802528156</v>
      </c>
      <c r="K188" s="7" t="s">
        <v>50</v>
      </c>
      <c r="L188" s="9">
        <v>80.5</v>
      </c>
      <c r="M188" s="9">
        <v>83</v>
      </c>
      <c r="N188" s="9" t="s">
        <v>29</v>
      </c>
      <c r="O188" s="9">
        <v>82</v>
      </c>
      <c r="P188" s="47" t="s">
        <v>30</v>
      </c>
      <c r="Q188" s="49" t="s">
        <v>31</v>
      </c>
      <c r="R188" s="50" t="s">
        <v>32</v>
      </c>
      <c r="S188" s="51" t="str">
        <f>VLOOKUP(C188,'[2]成绩登录表（总表） '!$D:$O,12,FALSE)</f>
        <v>原件</v>
      </c>
    </row>
    <row r="189" ht="20" hidden="1" customHeight="1" spans="1:19">
      <c r="A189" s="7" t="s">
        <v>713</v>
      </c>
      <c r="B189" s="8" t="s">
        <v>714</v>
      </c>
      <c r="C189" s="13" t="s">
        <v>718</v>
      </c>
      <c r="D189" s="11" t="s">
        <v>719</v>
      </c>
      <c r="E189" s="13" t="s">
        <v>718</v>
      </c>
      <c r="F189" s="7" t="s">
        <v>38</v>
      </c>
      <c r="G189" s="7" t="s">
        <v>720</v>
      </c>
      <c r="H189" s="7" t="s">
        <v>717</v>
      </c>
      <c r="I189" s="8" t="s">
        <v>41</v>
      </c>
      <c r="J189" s="8">
        <v>15295260601</v>
      </c>
      <c r="K189" s="7" t="s">
        <v>703</v>
      </c>
      <c r="L189" s="9">
        <v>79</v>
      </c>
      <c r="M189" s="9">
        <v>83.6</v>
      </c>
      <c r="N189" s="9" t="s">
        <v>29</v>
      </c>
      <c r="O189" s="9">
        <v>81.76</v>
      </c>
      <c r="P189" s="47" t="s">
        <v>30</v>
      </c>
      <c r="Q189" s="54" t="s">
        <v>31</v>
      </c>
      <c r="R189" s="50" t="str">
        <f>VLOOKUP(C189,[1]Sheet2!$E:$I,5,FALSE)</f>
        <v>已网签</v>
      </c>
      <c r="S189" s="51" t="str">
        <f>VLOOKUP(C189,'[2]成绩登录表（总表） '!$D:$O,12,FALSE)</f>
        <v>押金</v>
      </c>
    </row>
    <row r="190" s="1" customFormat="1" ht="20" hidden="1" customHeight="1" spans="1:19">
      <c r="A190" s="7" t="s">
        <v>713</v>
      </c>
      <c r="B190" s="8" t="s">
        <v>714</v>
      </c>
      <c r="C190" s="13" t="s">
        <v>721</v>
      </c>
      <c r="D190" s="11" t="s">
        <v>722</v>
      </c>
      <c r="E190" s="13" t="s">
        <v>721</v>
      </c>
      <c r="F190" s="7" t="s">
        <v>24</v>
      </c>
      <c r="G190" s="7" t="s">
        <v>723</v>
      </c>
      <c r="H190" s="7" t="s">
        <v>717</v>
      </c>
      <c r="I190" s="8" t="s">
        <v>27</v>
      </c>
      <c r="J190" s="8">
        <v>17626989481</v>
      </c>
      <c r="K190" s="7" t="s">
        <v>106</v>
      </c>
      <c r="L190" s="9">
        <v>71.5</v>
      </c>
      <c r="M190" s="9">
        <v>86.2</v>
      </c>
      <c r="N190" s="9" t="s">
        <v>29</v>
      </c>
      <c r="O190" s="9">
        <v>80.32</v>
      </c>
      <c r="P190" s="47" t="s">
        <v>43</v>
      </c>
      <c r="Q190" s="54"/>
      <c r="R190" s="50"/>
      <c r="S190" s="51" t="str">
        <f>VLOOKUP(C190,'[2]成绩登录表（总表） '!$D:$O,12,FALSE)</f>
        <v>原件</v>
      </c>
    </row>
    <row r="191" s="1" customFormat="1" ht="20" hidden="1" customHeight="1" spans="1:19">
      <c r="A191" s="7" t="s">
        <v>713</v>
      </c>
      <c r="B191" s="8" t="s">
        <v>714</v>
      </c>
      <c r="C191" s="13" t="s">
        <v>724</v>
      </c>
      <c r="D191" s="11" t="s">
        <v>725</v>
      </c>
      <c r="E191" s="13" t="s">
        <v>724</v>
      </c>
      <c r="F191" s="7" t="s">
        <v>38</v>
      </c>
      <c r="G191" s="7" t="s">
        <v>160</v>
      </c>
      <c r="H191" s="7" t="s">
        <v>717</v>
      </c>
      <c r="I191" s="46">
        <v>45453</v>
      </c>
      <c r="J191" s="8">
        <v>15893880353</v>
      </c>
      <c r="K191" s="7" t="s">
        <v>726</v>
      </c>
      <c r="L191" s="9">
        <v>71.5</v>
      </c>
      <c r="M191" s="9">
        <v>84.2</v>
      </c>
      <c r="N191" s="9" t="s">
        <v>29</v>
      </c>
      <c r="O191" s="9">
        <v>79.12</v>
      </c>
      <c r="P191" s="47" t="s">
        <v>43</v>
      </c>
      <c r="Q191" s="54"/>
      <c r="R191" s="50"/>
      <c r="S191" s="51" t="str">
        <f>VLOOKUP(C191,'[2]成绩登录表（总表） '!$D:$O,12,FALSE)</f>
        <v>押金</v>
      </c>
    </row>
    <row r="192" s="1" customFormat="1" ht="20" hidden="1" customHeight="1" spans="1:19">
      <c r="A192" s="7" t="s">
        <v>713</v>
      </c>
      <c r="B192" s="8" t="s">
        <v>714</v>
      </c>
      <c r="C192" s="13" t="s">
        <v>727</v>
      </c>
      <c r="D192" s="11" t="s">
        <v>728</v>
      </c>
      <c r="E192" s="13" t="s">
        <v>727</v>
      </c>
      <c r="F192" s="7" t="s">
        <v>24</v>
      </c>
      <c r="G192" s="7" t="s">
        <v>125</v>
      </c>
      <c r="H192" s="7" t="s">
        <v>717</v>
      </c>
      <c r="I192" s="8" t="s">
        <v>27</v>
      </c>
      <c r="J192" s="8">
        <v>15896275651</v>
      </c>
      <c r="K192" s="7" t="s">
        <v>174</v>
      </c>
      <c r="L192" s="9">
        <v>73</v>
      </c>
      <c r="M192" s="9">
        <v>82.6</v>
      </c>
      <c r="N192" s="9" t="s">
        <v>29</v>
      </c>
      <c r="O192" s="9">
        <v>78.76</v>
      </c>
      <c r="P192" s="47" t="s">
        <v>43</v>
      </c>
      <c r="Q192" s="54"/>
      <c r="R192" s="50"/>
      <c r="S192" s="51" t="str">
        <f>VLOOKUP(C192,'[2]成绩登录表（总表） '!$D:$O,12,FALSE)</f>
        <v>原件</v>
      </c>
    </row>
    <row r="193" s="1" customFormat="1" ht="20" hidden="1" customHeight="1" spans="1:19">
      <c r="A193" s="7" t="s">
        <v>713</v>
      </c>
      <c r="B193" s="8" t="s">
        <v>714</v>
      </c>
      <c r="C193" s="13" t="s">
        <v>729</v>
      </c>
      <c r="D193" s="11" t="s">
        <v>730</v>
      </c>
      <c r="E193" s="13" t="s">
        <v>729</v>
      </c>
      <c r="F193" s="7" t="s">
        <v>24</v>
      </c>
      <c r="G193" s="7" t="s">
        <v>74</v>
      </c>
      <c r="H193" s="7" t="s">
        <v>731</v>
      </c>
      <c r="I193" s="8" t="s">
        <v>27</v>
      </c>
      <c r="J193" s="8">
        <v>13666325238</v>
      </c>
      <c r="K193" s="7" t="s">
        <v>732</v>
      </c>
      <c r="L193" s="9">
        <v>72</v>
      </c>
      <c r="M193" s="9">
        <v>79.2</v>
      </c>
      <c r="N193" s="9" t="s">
        <v>29</v>
      </c>
      <c r="O193" s="9">
        <v>76.32</v>
      </c>
      <c r="P193" s="47" t="s">
        <v>43</v>
      </c>
      <c r="Q193" s="54"/>
      <c r="R193" s="50"/>
      <c r="S193" s="51" t="str">
        <f>VLOOKUP(C193,'[2]成绩登录表（总表） '!$D:$O,12,FALSE)</f>
        <v>押金</v>
      </c>
    </row>
    <row r="194" s="1" customFormat="1" ht="20" hidden="1" customHeight="1" spans="1:19">
      <c r="A194" s="7" t="s">
        <v>713</v>
      </c>
      <c r="B194" s="8" t="s">
        <v>714</v>
      </c>
      <c r="C194" s="13" t="s">
        <v>733</v>
      </c>
      <c r="D194" s="11" t="s">
        <v>734</v>
      </c>
      <c r="E194" s="13" t="s">
        <v>733</v>
      </c>
      <c r="F194" s="7" t="s">
        <v>24</v>
      </c>
      <c r="G194" s="7" t="s">
        <v>735</v>
      </c>
      <c r="H194" s="7" t="s">
        <v>717</v>
      </c>
      <c r="I194" s="46">
        <v>45453</v>
      </c>
      <c r="J194" s="8">
        <v>15852953250</v>
      </c>
      <c r="K194" s="7" t="s">
        <v>703</v>
      </c>
      <c r="L194" s="9">
        <v>75</v>
      </c>
      <c r="M194" s="9">
        <v>77</v>
      </c>
      <c r="N194" s="9" t="s">
        <v>29</v>
      </c>
      <c r="O194" s="9">
        <v>76.2</v>
      </c>
      <c r="P194" s="47" t="s">
        <v>43</v>
      </c>
      <c r="Q194" s="54"/>
      <c r="R194" s="50"/>
      <c r="S194" s="51" t="str">
        <f>VLOOKUP(C194,'[2]成绩登录表（总表） '!$D:$O,12,FALSE)</f>
        <v>原件</v>
      </c>
    </row>
    <row r="195" ht="20" hidden="1" customHeight="1" spans="1:19">
      <c r="A195" s="7" t="s">
        <v>736</v>
      </c>
      <c r="B195" s="8" t="s">
        <v>737</v>
      </c>
      <c r="C195" s="13" t="s">
        <v>738</v>
      </c>
      <c r="D195" s="11" t="s">
        <v>739</v>
      </c>
      <c r="E195" s="13" t="s">
        <v>738</v>
      </c>
      <c r="F195" s="7" t="s">
        <v>38</v>
      </c>
      <c r="G195" s="7" t="s">
        <v>740</v>
      </c>
      <c r="H195" s="7" t="s">
        <v>741</v>
      </c>
      <c r="I195" s="8" t="s">
        <v>27</v>
      </c>
      <c r="J195" s="8">
        <v>18503309010</v>
      </c>
      <c r="K195" s="7" t="s">
        <v>742</v>
      </c>
      <c r="L195" s="9">
        <v>70</v>
      </c>
      <c r="M195" s="9">
        <v>79.6</v>
      </c>
      <c r="N195" s="9" t="s">
        <v>29</v>
      </c>
      <c r="O195" s="9">
        <v>75.76</v>
      </c>
      <c r="P195" s="47" t="s">
        <v>30</v>
      </c>
      <c r="Q195" s="54" t="s">
        <v>31</v>
      </c>
      <c r="R195" s="50" t="str">
        <f>VLOOKUP(C195,[1]Sheet2!$E:$I,5,FALSE)</f>
        <v>已网签</v>
      </c>
      <c r="S195" s="51" t="str">
        <f>VLOOKUP(C195,'[2]成绩登录表（总表） '!$D:$O,12,FALSE)</f>
        <v>押金</v>
      </c>
    </row>
    <row r="196" ht="20" hidden="1" customHeight="1" spans="1:19">
      <c r="A196" s="7" t="s">
        <v>743</v>
      </c>
      <c r="B196" s="8" t="s">
        <v>744</v>
      </c>
      <c r="C196" s="13" t="s">
        <v>745</v>
      </c>
      <c r="D196" s="11" t="s">
        <v>746</v>
      </c>
      <c r="E196" s="13" t="s">
        <v>745</v>
      </c>
      <c r="F196" s="7" t="s">
        <v>38</v>
      </c>
      <c r="G196" s="7" t="s">
        <v>747</v>
      </c>
      <c r="H196" s="7" t="s">
        <v>748</v>
      </c>
      <c r="I196" s="8" t="s">
        <v>27</v>
      </c>
      <c r="J196" s="8">
        <v>18115926086</v>
      </c>
      <c r="K196" s="7" t="s">
        <v>174</v>
      </c>
      <c r="L196" s="9">
        <v>57</v>
      </c>
      <c r="M196" s="9">
        <v>81</v>
      </c>
      <c r="N196" s="9" t="s">
        <v>29</v>
      </c>
      <c r="O196" s="9">
        <v>71.4</v>
      </c>
      <c r="P196" s="47" t="s">
        <v>30</v>
      </c>
      <c r="Q196" s="49" t="s">
        <v>31</v>
      </c>
      <c r="R196" s="50" t="str">
        <f>VLOOKUP(C196,[1]Sheet2!$E:$I,5,FALSE)</f>
        <v>已网签</v>
      </c>
      <c r="S196" s="51" t="str">
        <f>VLOOKUP(C196,'[2]成绩登录表（总表） '!$D:$O,12,FALSE)</f>
        <v>押金</v>
      </c>
    </row>
    <row r="197" s="1" customFormat="1" ht="20" hidden="1" customHeight="1" spans="1:19">
      <c r="A197" s="7" t="s">
        <v>743</v>
      </c>
      <c r="B197" s="8" t="s">
        <v>744</v>
      </c>
      <c r="C197" s="13" t="s">
        <v>749</v>
      </c>
      <c r="D197" s="11" t="s">
        <v>750</v>
      </c>
      <c r="E197" s="13" t="s">
        <v>749</v>
      </c>
      <c r="F197" s="7" t="s">
        <v>38</v>
      </c>
      <c r="G197" s="7" t="s">
        <v>751</v>
      </c>
      <c r="H197" s="7" t="s">
        <v>752</v>
      </c>
      <c r="I197" s="8" t="s">
        <v>41</v>
      </c>
      <c r="J197" s="8">
        <v>13057518058</v>
      </c>
      <c r="K197" s="7" t="s">
        <v>50</v>
      </c>
      <c r="L197" s="9">
        <v>53</v>
      </c>
      <c r="M197" s="9">
        <v>75</v>
      </c>
      <c r="N197" s="9" t="s">
        <v>29</v>
      </c>
      <c r="O197" s="9">
        <v>66.2</v>
      </c>
      <c r="P197" s="47" t="s">
        <v>43</v>
      </c>
      <c r="Q197" s="54"/>
      <c r="R197" s="50"/>
      <c r="S197" s="51" t="str">
        <f>VLOOKUP(C197,'[2]成绩登录表（总表） '!$D:$O,12,FALSE)</f>
        <v>押金</v>
      </c>
    </row>
    <row r="198" ht="20" hidden="1" customHeight="1" spans="1:19">
      <c r="A198" s="7" t="s">
        <v>753</v>
      </c>
      <c r="B198" s="8" t="s">
        <v>754</v>
      </c>
      <c r="C198" s="13" t="s">
        <v>755</v>
      </c>
      <c r="D198" s="11" t="s">
        <v>756</v>
      </c>
      <c r="E198" s="13" t="s">
        <v>755</v>
      </c>
      <c r="F198" s="7" t="s">
        <v>38</v>
      </c>
      <c r="G198" s="7" t="s">
        <v>757</v>
      </c>
      <c r="H198" s="7" t="s">
        <v>758</v>
      </c>
      <c r="I198" s="8" t="s">
        <v>759</v>
      </c>
      <c r="J198" s="8">
        <v>15298506699</v>
      </c>
      <c r="K198" s="7" t="s">
        <v>138</v>
      </c>
      <c r="L198" s="9">
        <v>62</v>
      </c>
      <c r="M198" s="9">
        <v>81.6</v>
      </c>
      <c r="N198" s="9" t="s">
        <v>29</v>
      </c>
      <c r="O198" s="9">
        <v>73.76</v>
      </c>
      <c r="P198" s="47" t="s">
        <v>30</v>
      </c>
      <c r="Q198" s="49" t="s">
        <v>31</v>
      </c>
      <c r="R198" s="50" t="str">
        <f>VLOOKUP(C198,[1]Sheet2!$E:$I,5,FALSE)</f>
        <v>国外学历未取得</v>
      </c>
      <c r="S198" s="51" t="str">
        <f>VLOOKUP(C198,'[2]成绩登录表（总表） '!$D:$O,12,FALSE)</f>
        <v>押金</v>
      </c>
    </row>
    <row r="199" s="1" customFormat="1" ht="20" hidden="1" customHeight="1" spans="1:19">
      <c r="A199" s="7" t="s">
        <v>753</v>
      </c>
      <c r="B199" s="8" t="s">
        <v>754</v>
      </c>
      <c r="C199" s="13" t="s">
        <v>761</v>
      </c>
      <c r="D199" s="11" t="s">
        <v>762</v>
      </c>
      <c r="E199" s="13" t="s">
        <v>761</v>
      </c>
      <c r="F199" s="7" t="s">
        <v>38</v>
      </c>
      <c r="G199" s="7" t="s">
        <v>763</v>
      </c>
      <c r="H199" s="7" t="s">
        <v>764</v>
      </c>
      <c r="I199" s="8" t="s">
        <v>27</v>
      </c>
      <c r="J199" s="8">
        <v>18951165296</v>
      </c>
      <c r="K199" s="7" t="s">
        <v>96</v>
      </c>
      <c r="L199" s="9">
        <v>59</v>
      </c>
      <c r="M199" s="9">
        <v>79.2</v>
      </c>
      <c r="N199" s="9" t="s">
        <v>29</v>
      </c>
      <c r="O199" s="9">
        <v>71.12</v>
      </c>
      <c r="P199" s="47" t="s">
        <v>43</v>
      </c>
      <c r="Q199" s="54"/>
      <c r="R199" s="50"/>
      <c r="S199" s="51" t="str">
        <f>VLOOKUP(C199,'[2]成绩登录表（总表） '!$D:$O,12,FALSE)</f>
        <v>押金</v>
      </c>
    </row>
    <row r="200" s="1" customFormat="1" ht="20" hidden="1" customHeight="1" spans="1:19">
      <c r="A200" s="7" t="s">
        <v>753</v>
      </c>
      <c r="B200" s="8" t="s">
        <v>754</v>
      </c>
      <c r="C200" s="13" t="s">
        <v>765</v>
      </c>
      <c r="D200" s="11" t="s">
        <v>766</v>
      </c>
      <c r="E200" s="13" t="s">
        <v>765</v>
      </c>
      <c r="F200" s="7" t="s">
        <v>38</v>
      </c>
      <c r="G200" s="7" t="s">
        <v>767</v>
      </c>
      <c r="H200" s="7" t="s">
        <v>768</v>
      </c>
      <c r="I200" s="8" t="s">
        <v>769</v>
      </c>
      <c r="J200" s="8">
        <v>15650265021</v>
      </c>
      <c r="K200" s="7" t="s">
        <v>770</v>
      </c>
      <c r="L200" s="9">
        <v>56</v>
      </c>
      <c r="M200" s="9">
        <v>76</v>
      </c>
      <c r="N200" s="9" t="s">
        <v>29</v>
      </c>
      <c r="O200" s="9">
        <v>68</v>
      </c>
      <c r="P200" s="47" t="s">
        <v>43</v>
      </c>
      <c r="Q200" s="54"/>
      <c r="R200" s="50"/>
      <c r="S200" s="51" t="str">
        <f>VLOOKUP(C200,'[2]成绩登录表（总表） '!$D:$O,12,FALSE)</f>
        <v>押金</v>
      </c>
    </row>
    <row r="201" ht="20" hidden="1" customHeight="1" spans="1:19">
      <c r="A201" s="7" t="s">
        <v>771</v>
      </c>
      <c r="B201" s="8" t="s">
        <v>772</v>
      </c>
      <c r="C201" s="13" t="s">
        <v>773</v>
      </c>
      <c r="D201" s="11" t="s">
        <v>774</v>
      </c>
      <c r="E201" s="13" t="s">
        <v>773</v>
      </c>
      <c r="F201" s="7" t="s">
        <v>38</v>
      </c>
      <c r="G201" s="7" t="s">
        <v>775</v>
      </c>
      <c r="H201" s="7" t="s">
        <v>776</v>
      </c>
      <c r="I201" s="8" t="s">
        <v>41</v>
      </c>
      <c r="J201" s="8">
        <v>18168560019</v>
      </c>
      <c r="K201" s="7" t="s">
        <v>96</v>
      </c>
      <c r="L201" s="9">
        <v>86</v>
      </c>
      <c r="M201" s="9">
        <v>81</v>
      </c>
      <c r="N201" s="9" t="s">
        <v>29</v>
      </c>
      <c r="O201" s="9">
        <v>83</v>
      </c>
      <c r="P201" s="47" t="s">
        <v>30</v>
      </c>
      <c r="Q201" s="49" t="s">
        <v>31</v>
      </c>
      <c r="R201" s="50" t="str">
        <f>VLOOKUP(C201,[1]Sheet2!$E:$I,5,FALSE)</f>
        <v>已网签</v>
      </c>
      <c r="S201" s="51" t="str">
        <f>VLOOKUP(C201,'[2]成绩登录表（总表） '!$D:$O,12,FALSE)</f>
        <v>押金</v>
      </c>
    </row>
    <row r="202" s="1" customFormat="1" ht="20" hidden="1" customHeight="1" spans="1:19">
      <c r="A202" s="7" t="s">
        <v>771</v>
      </c>
      <c r="B202" s="8" t="s">
        <v>772</v>
      </c>
      <c r="C202" s="13" t="s">
        <v>777</v>
      </c>
      <c r="D202" s="11" t="s">
        <v>778</v>
      </c>
      <c r="E202" s="13" t="s">
        <v>777</v>
      </c>
      <c r="F202" s="7" t="s">
        <v>38</v>
      </c>
      <c r="G202" s="7" t="s">
        <v>779</v>
      </c>
      <c r="H202" s="7" t="s">
        <v>780</v>
      </c>
      <c r="I202" s="8" t="s">
        <v>41</v>
      </c>
      <c r="J202" s="8">
        <v>15162811801</v>
      </c>
      <c r="K202" s="7" t="s">
        <v>364</v>
      </c>
      <c r="L202" s="9">
        <v>77</v>
      </c>
      <c r="M202" s="9">
        <v>74</v>
      </c>
      <c r="N202" s="9" t="s">
        <v>29</v>
      </c>
      <c r="O202" s="9">
        <v>75.2</v>
      </c>
      <c r="P202" s="47" t="s">
        <v>43</v>
      </c>
      <c r="Q202" s="54"/>
      <c r="R202" s="50"/>
      <c r="S202" s="51" t="str">
        <f>VLOOKUP(C202,'[2]成绩登录表（总表） '!$D:$O,12,FALSE)</f>
        <v>押金</v>
      </c>
    </row>
    <row r="203" ht="20" hidden="1" customHeight="1" spans="1:19">
      <c r="A203" s="7" t="s">
        <v>781</v>
      </c>
      <c r="B203" s="8" t="s">
        <v>782</v>
      </c>
      <c r="C203" s="13" t="s">
        <v>783</v>
      </c>
      <c r="D203" s="11" t="s">
        <v>784</v>
      </c>
      <c r="E203" s="13" t="s">
        <v>783</v>
      </c>
      <c r="F203" s="7" t="s">
        <v>24</v>
      </c>
      <c r="G203" s="7" t="s">
        <v>785</v>
      </c>
      <c r="H203" s="7" t="s">
        <v>786</v>
      </c>
      <c r="I203" s="8" t="s">
        <v>41</v>
      </c>
      <c r="J203" s="8">
        <v>18361263390</v>
      </c>
      <c r="K203" s="7" t="s">
        <v>28</v>
      </c>
      <c r="L203" s="9">
        <v>83.5</v>
      </c>
      <c r="M203" s="9">
        <v>80</v>
      </c>
      <c r="N203" s="9" t="s">
        <v>29</v>
      </c>
      <c r="O203" s="9">
        <v>81.4</v>
      </c>
      <c r="P203" s="47" t="s">
        <v>235</v>
      </c>
      <c r="Q203" s="54"/>
      <c r="R203" s="52" t="s">
        <v>235</v>
      </c>
      <c r="S203" s="53" t="s">
        <v>842</v>
      </c>
    </row>
    <row r="204" ht="20" hidden="1" customHeight="1" spans="1:19">
      <c r="A204" s="7" t="s">
        <v>781</v>
      </c>
      <c r="B204" s="8" t="s">
        <v>782</v>
      </c>
      <c r="C204" s="13" t="s">
        <v>787</v>
      </c>
      <c r="D204" s="11" t="s">
        <v>788</v>
      </c>
      <c r="E204" s="13" t="s">
        <v>787</v>
      </c>
      <c r="F204" s="7" t="s">
        <v>24</v>
      </c>
      <c r="G204" s="7" t="s">
        <v>39</v>
      </c>
      <c r="H204" s="7" t="s">
        <v>789</v>
      </c>
      <c r="I204" s="8" t="s">
        <v>41</v>
      </c>
      <c r="J204" s="8">
        <v>18651907757</v>
      </c>
      <c r="K204" s="7" t="s">
        <v>62</v>
      </c>
      <c r="L204" s="9">
        <v>75</v>
      </c>
      <c r="M204" s="9">
        <v>83.2</v>
      </c>
      <c r="N204" s="9" t="s">
        <v>29</v>
      </c>
      <c r="O204" s="9">
        <v>79.92</v>
      </c>
      <c r="P204" s="47" t="s">
        <v>30</v>
      </c>
      <c r="Q204" s="54" t="s">
        <v>31</v>
      </c>
      <c r="R204" s="50" t="str">
        <f>VLOOKUP(C204,[1]Sheet2!$E:$I,5,FALSE)</f>
        <v>已签纸质</v>
      </c>
      <c r="S204" s="53" t="s">
        <v>842</v>
      </c>
    </row>
    <row r="205" ht="20" hidden="1" customHeight="1" spans="1:19">
      <c r="A205" s="7" t="s">
        <v>781</v>
      </c>
      <c r="B205" s="8" t="s">
        <v>782</v>
      </c>
      <c r="C205" s="13" t="s">
        <v>790</v>
      </c>
      <c r="D205" s="11" t="s">
        <v>791</v>
      </c>
      <c r="E205" s="13" t="s">
        <v>790</v>
      </c>
      <c r="F205" s="7" t="s">
        <v>24</v>
      </c>
      <c r="G205" s="7" t="s">
        <v>146</v>
      </c>
      <c r="H205" s="7" t="s">
        <v>786</v>
      </c>
      <c r="I205" s="8" t="s">
        <v>41</v>
      </c>
      <c r="J205" s="8">
        <v>18955156609</v>
      </c>
      <c r="K205" s="7" t="s">
        <v>452</v>
      </c>
      <c r="L205" s="9">
        <v>73</v>
      </c>
      <c r="M205" s="9">
        <v>82.6</v>
      </c>
      <c r="N205" s="9" t="s">
        <v>29</v>
      </c>
      <c r="O205" s="9">
        <v>78.76</v>
      </c>
      <c r="P205" s="47" t="s">
        <v>30</v>
      </c>
      <c r="Q205" s="54" t="s">
        <v>854</v>
      </c>
      <c r="R205" s="50" t="str">
        <f>VLOOKUP(C205,[1]Sheet2!$E:$I,5,FALSE)</f>
        <v>已网签</v>
      </c>
      <c r="S205" s="51" t="str">
        <f>VLOOKUP(C205,'[2]成绩登录表（总表） '!$D:$O,12,FALSE)</f>
        <v>押金</v>
      </c>
    </row>
    <row r="206" ht="20" hidden="1" customHeight="1" spans="1:19">
      <c r="A206" s="7" t="s">
        <v>781</v>
      </c>
      <c r="B206" s="8" t="s">
        <v>782</v>
      </c>
      <c r="C206" s="13" t="s">
        <v>792</v>
      </c>
      <c r="D206" s="11" t="s">
        <v>793</v>
      </c>
      <c r="E206" s="13" t="s">
        <v>792</v>
      </c>
      <c r="F206" s="7" t="s">
        <v>38</v>
      </c>
      <c r="G206" s="7" t="s">
        <v>146</v>
      </c>
      <c r="H206" s="7" t="s">
        <v>794</v>
      </c>
      <c r="I206" s="8" t="s">
        <v>27</v>
      </c>
      <c r="J206" s="8">
        <v>19105659978</v>
      </c>
      <c r="K206" s="7" t="s">
        <v>795</v>
      </c>
      <c r="L206" s="9">
        <v>68</v>
      </c>
      <c r="M206" s="9">
        <v>82.6</v>
      </c>
      <c r="N206" s="9" t="s">
        <v>29</v>
      </c>
      <c r="O206" s="9">
        <v>76.76</v>
      </c>
      <c r="P206" s="47" t="s">
        <v>30</v>
      </c>
      <c r="Q206" s="49" t="s">
        <v>31</v>
      </c>
      <c r="R206" s="50" t="str">
        <f>VLOOKUP(C206,[1]Sheet2!$E:$I,5,FALSE)</f>
        <v>已网签</v>
      </c>
      <c r="S206" s="51" t="str">
        <f>VLOOKUP(C206,'[2]成绩登录表（总表） '!$D:$O,12,FALSE)</f>
        <v>押金</v>
      </c>
    </row>
    <row r="207" ht="20" hidden="1" customHeight="1" spans="1:19">
      <c r="A207" s="7" t="s">
        <v>781</v>
      </c>
      <c r="B207" s="8" t="s">
        <v>782</v>
      </c>
      <c r="C207" s="13" t="s">
        <v>796</v>
      </c>
      <c r="D207" s="11" t="s">
        <v>797</v>
      </c>
      <c r="E207" s="13" t="s">
        <v>796</v>
      </c>
      <c r="F207" s="7" t="s">
        <v>24</v>
      </c>
      <c r="G207" s="7" t="s">
        <v>146</v>
      </c>
      <c r="H207" s="7" t="s">
        <v>786</v>
      </c>
      <c r="I207" s="8" t="s">
        <v>27</v>
      </c>
      <c r="J207" s="8">
        <v>17344056126</v>
      </c>
      <c r="K207" s="7" t="s">
        <v>164</v>
      </c>
      <c r="L207" s="9">
        <v>69.5</v>
      </c>
      <c r="M207" s="9">
        <v>80.8</v>
      </c>
      <c r="N207" s="9" t="s">
        <v>29</v>
      </c>
      <c r="O207" s="9">
        <v>76.28</v>
      </c>
      <c r="P207" s="47" t="s">
        <v>30</v>
      </c>
      <c r="Q207" s="49" t="s">
        <v>31</v>
      </c>
      <c r="R207" s="50" t="str">
        <f>VLOOKUP(C207,[1]Sheet2!$E:$I,5,FALSE)</f>
        <v>已网签</v>
      </c>
      <c r="S207" s="51" t="str">
        <f>VLOOKUP(C207,'[2]成绩登录表（总表） '!$D:$O,12,FALSE)</f>
        <v>押金</v>
      </c>
    </row>
    <row r="208" ht="20" hidden="1" customHeight="1" spans="1:19">
      <c r="A208" s="7" t="s">
        <v>781</v>
      </c>
      <c r="B208" s="8" t="s">
        <v>782</v>
      </c>
      <c r="C208" s="13" t="s">
        <v>798</v>
      </c>
      <c r="D208" s="11" t="s">
        <v>799</v>
      </c>
      <c r="E208" s="13" t="s">
        <v>798</v>
      </c>
      <c r="F208" s="7" t="s">
        <v>24</v>
      </c>
      <c r="G208" s="7" t="s">
        <v>84</v>
      </c>
      <c r="H208" s="7" t="s">
        <v>794</v>
      </c>
      <c r="I208" s="8" t="s">
        <v>41</v>
      </c>
      <c r="J208" s="8">
        <v>17851181796</v>
      </c>
      <c r="K208" s="7" t="s">
        <v>174</v>
      </c>
      <c r="L208" s="9">
        <v>64.5</v>
      </c>
      <c r="M208" s="9">
        <v>83.8</v>
      </c>
      <c r="N208" s="9" t="s">
        <v>29</v>
      </c>
      <c r="O208" s="9">
        <v>76.08</v>
      </c>
      <c r="P208" s="47" t="s">
        <v>30</v>
      </c>
      <c r="Q208" s="49" t="s">
        <v>31</v>
      </c>
      <c r="R208" s="50" t="s">
        <v>32</v>
      </c>
      <c r="S208" s="51" t="str">
        <f>VLOOKUP(C208,'[2]成绩登录表（总表） '!$D:$O,12,FALSE)</f>
        <v>原件</v>
      </c>
    </row>
    <row r="209" s="1" customFormat="1" ht="20" hidden="1" customHeight="1" spans="1:19">
      <c r="A209" s="7" t="s">
        <v>781</v>
      </c>
      <c r="B209" s="8" t="s">
        <v>782</v>
      </c>
      <c r="C209" s="13" t="s">
        <v>800</v>
      </c>
      <c r="D209" s="11" t="s">
        <v>801</v>
      </c>
      <c r="E209" s="13" t="s">
        <v>800</v>
      </c>
      <c r="F209" s="7" t="s">
        <v>24</v>
      </c>
      <c r="G209" s="7" t="s">
        <v>802</v>
      </c>
      <c r="H209" s="7" t="s">
        <v>794</v>
      </c>
      <c r="I209" s="8" t="s">
        <v>27</v>
      </c>
      <c r="J209" s="8">
        <v>15138538989</v>
      </c>
      <c r="K209" s="7" t="s">
        <v>803</v>
      </c>
      <c r="L209" s="9">
        <v>65</v>
      </c>
      <c r="M209" s="9">
        <v>83.2</v>
      </c>
      <c r="N209" s="9" t="s">
        <v>29</v>
      </c>
      <c r="O209" s="9">
        <v>75.92</v>
      </c>
      <c r="P209" s="47" t="s">
        <v>267</v>
      </c>
      <c r="Q209" s="54" t="s">
        <v>849</v>
      </c>
      <c r="R209" s="50" t="str">
        <f>VLOOKUP(C209,[1]Sheet2!$E:$I,5,FALSE)</f>
        <v>已网签</v>
      </c>
      <c r="S209" s="51" t="str">
        <f>VLOOKUP(C209,'[2]成绩登录表（总表） '!$D:$O,12,FALSE)</f>
        <v>押金</v>
      </c>
    </row>
    <row r="210" s="1" customFormat="1" ht="20" hidden="1" customHeight="1" spans="1:19">
      <c r="A210" s="7" t="s">
        <v>781</v>
      </c>
      <c r="B210" s="8" t="s">
        <v>782</v>
      </c>
      <c r="C210" s="13" t="s">
        <v>805</v>
      </c>
      <c r="D210" s="11" t="s">
        <v>806</v>
      </c>
      <c r="E210" s="13" t="s">
        <v>805</v>
      </c>
      <c r="F210" s="7" t="s">
        <v>38</v>
      </c>
      <c r="G210" s="7" t="s">
        <v>146</v>
      </c>
      <c r="H210" s="7" t="s">
        <v>786</v>
      </c>
      <c r="I210" s="8" t="s">
        <v>27</v>
      </c>
      <c r="J210" s="8">
        <v>19966463808</v>
      </c>
      <c r="K210" s="7" t="s">
        <v>807</v>
      </c>
      <c r="L210" s="9">
        <v>80</v>
      </c>
      <c r="M210" s="9">
        <v>72</v>
      </c>
      <c r="N210" s="9" t="s">
        <v>29</v>
      </c>
      <c r="O210" s="9">
        <v>75.2</v>
      </c>
      <c r="P210" s="47" t="s">
        <v>43</v>
      </c>
      <c r="Q210" s="54"/>
      <c r="R210" s="50"/>
      <c r="S210" s="51" t="str">
        <f>VLOOKUP(C210,'[2]成绩登录表（总表） '!$D:$O,12,FALSE)</f>
        <v>押金</v>
      </c>
    </row>
    <row r="211" s="1" customFormat="1" ht="20" hidden="1" customHeight="1" spans="1:19">
      <c r="A211" s="7" t="s">
        <v>781</v>
      </c>
      <c r="B211" s="8" t="s">
        <v>782</v>
      </c>
      <c r="C211" s="13" t="s">
        <v>808</v>
      </c>
      <c r="D211" s="11" t="s">
        <v>809</v>
      </c>
      <c r="E211" s="13" t="s">
        <v>808</v>
      </c>
      <c r="F211" s="7" t="s">
        <v>38</v>
      </c>
      <c r="G211" s="7" t="s">
        <v>65</v>
      </c>
      <c r="H211" s="7" t="s">
        <v>810</v>
      </c>
      <c r="I211" s="8" t="s">
        <v>27</v>
      </c>
      <c r="J211" s="8">
        <v>15162247086</v>
      </c>
      <c r="K211" s="7" t="s">
        <v>28</v>
      </c>
      <c r="L211" s="9">
        <v>76.5</v>
      </c>
      <c r="M211" s="9">
        <v>70.6</v>
      </c>
      <c r="N211" s="9" t="s">
        <v>29</v>
      </c>
      <c r="O211" s="9">
        <v>72.96</v>
      </c>
      <c r="P211" s="47" t="s">
        <v>43</v>
      </c>
      <c r="Q211" s="54"/>
      <c r="R211" s="50"/>
      <c r="S211" s="51" t="str">
        <f>VLOOKUP(C211,'[2]成绩登录表（总表） '!$D:$O,12,FALSE)</f>
        <v>原件</v>
      </c>
    </row>
    <row r="212" s="1" customFormat="1" ht="20" hidden="1" customHeight="1" spans="1:19">
      <c r="A212" s="7" t="s">
        <v>781</v>
      </c>
      <c r="B212" s="8" t="s">
        <v>782</v>
      </c>
      <c r="C212" s="13" t="s">
        <v>811</v>
      </c>
      <c r="D212" s="11" t="s">
        <v>812</v>
      </c>
      <c r="E212" s="13" t="s">
        <v>811</v>
      </c>
      <c r="F212" s="7" t="s">
        <v>24</v>
      </c>
      <c r="G212" s="7" t="s">
        <v>146</v>
      </c>
      <c r="H212" s="7" t="s">
        <v>786</v>
      </c>
      <c r="I212" s="8" t="s">
        <v>27</v>
      </c>
      <c r="J212" s="8">
        <v>17851181871</v>
      </c>
      <c r="K212" s="7" t="s">
        <v>813</v>
      </c>
      <c r="L212" s="9">
        <v>72.5</v>
      </c>
      <c r="M212" s="9">
        <v>71.8</v>
      </c>
      <c r="N212" s="9" t="s">
        <v>29</v>
      </c>
      <c r="O212" s="9">
        <v>72.08</v>
      </c>
      <c r="P212" s="47" t="s">
        <v>43</v>
      </c>
      <c r="Q212" s="54"/>
      <c r="R212" s="50"/>
      <c r="S212" s="51" t="str">
        <f>VLOOKUP(C212,'[2]成绩登录表（总表） '!$D:$O,12,FALSE)</f>
        <v>押金</v>
      </c>
    </row>
    <row r="213" s="1" customFormat="1" ht="20" hidden="1" customHeight="1" spans="1:19">
      <c r="A213" s="7" t="s">
        <v>781</v>
      </c>
      <c r="B213" s="8" t="s">
        <v>782</v>
      </c>
      <c r="C213" s="13" t="s">
        <v>814</v>
      </c>
      <c r="D213" s="11" t="s">
        <v>815</v>
      </c>
      <c r="E213" s="13" t="s">
        <v>814</v>
      </c>
      <c r="F213" s="7" t="s">
        <v>24</v>
      </c>
      <c r="G213" s="7" t="s">
        <v>104</v>
      </c>
      <c r="H213" s="7" t="s">
        <v>816</v>
      </c>
      <c r="I213" s="8" t="s">
        <v>41</v>
      </c>
      <c r="J213" s="8">
        <v>13855054766</v>
      </c>
      <c r="K213" s="7" t="s">
        <v>817</v>
      </c>
      <c r="L213" s="9">
        <v>58</v>
      </c>
      <c r="M213" s="9">
        <v>78.2</v>
      </c>
      <c r="N213" s="9" t="s">
        <v>29</v>
      </c>
      <c r="O213" s="9">
        <v>70.12</v>
      </c>
      <c r="P213" s="47" t="s">
        <v>43</v>
      </c>
      <c r="Q213" s="54"/>
      <c r="R213" s="50"/>
      <c r="S213" s="51" t="str">
        <f>VLOOKUP(C213,'[2]成绩登录表（总表） '!$D:$O,12,FALSE)</f>
        <v>押金</v>
      </c>
    </row>
    <row r="214" s="1" customFormat="1" ht="20" hidden="1" customHeight="1" spans="1:19">
      <c r="A214" s="7" t="s">
        <v>781</v>
      </c>
      <c r="B214" s="8" t="s">
        <v>782</v>
      </c>
      <c r="C214" s="13" t="s">
        <v>818</v>
      </c>
      <c r="D214" s="11" t="s">
        <v>819</v>
      </c>
      <c r="E214" s="13" t="s">
        <v>818</v>
      </c>
      <c r="F214" s="7" t="s">
        <v>24</v>
      </c>
      <c r="G214" s="7" t="s">
        <v>820</v>
      </c>
      <c r="H214" s="7" t="s">
        <v>786</v>
      </c>
      <c r="I214" s="8" t="s">
        <v>41</v>
      </c>
      <c r="J214" s="8">
        <v>17355354355</v>
      </c>
      <c r="K214" s="7" t="s">
        <v>821</v>
      </c>
      <c r="L214" s="9">
        <v>69</v>
      </c>
      <c r="M214" s="9">
        <v>70.2</v>
      </c>
      <c r="N214" s="9" t="s">
        <v>29</v>
      </c>
      <c r="O214" s="9">
        <v>69.72</v>
      </c>
      <c r="P214" s="47" t="s">
        <v>43</v>
      </c>
      <c r="Q214" s="54"/>
      <c r="R214" s="50"/>
      <c r="S214" s="51" t="str">
        <f>VLOOKUP(C214,'[2]成绩登录表（总表） '!$D:$O,12,FALSE)</f>
        <v>押金</v>
      </c>
    </row>
    <row r="215" s="1" customFormat="1" ht="20" hidden="1" customHeight="1" spans="1:19">
      <c r="A215" s="7" t="s">
        <v>781</v>
      </c>
      <c r="B215" s="8" t="s">
        <v>782</v>
      </c>
      <c r="C215" s="13" t="s">
        <v>822</v>
      </c>
      <c r="D215" s="11" t="s">
        <v>823</v>
      </c>
      <c r="E215" s="13" t="s">
        <v>822</v>
      </c>
      <c r="F215" s="7" t="s">
        <v>38</v>
      </c>
      <c r="G215" s="7" t="s">
        <v>79</v>
      </c>
      <c r="H215" s="7" t="s">
        <v>816</v>
      </c>
      <c r="I215" s="8" t="s">
        <v>27</v>
      </c>
      <c r="J215" s="8">
        <v>15116862593</v>
      </c>
      <c r="K215" s="7" t="s">
        <v>824</v>
      </c>
      <c r="L215" s="9">
        <v>60</v>
      </c>
      <c r="M215" s="9">
        <v>76.2</v>
      </c>
      <c r="N215" s="9" t="s">
        <v>29</v>
      </c>
      <c r="O215" s="9">
        <v>69.72</v>
      </c>
      <c r="P215" s="47" t="s">
        <v>43</v>
      </c>
      <c r="Q215" s="54"/>
      <c r="R215" s="50"/>
      <c r="S215" s="51" t="str">
        <f>VLOOKUP(C215,'[2]成绩登录表（总表） '!$D:$O,12,FALSE)</f>
        <v>原件</v>
      </c>
    </row>
    <row r="216" s="1" customFormat="1" ht="20" hidden="1" customHeight="1" spans="1:19">
      <c r="A216" s="7" t="s">
        <v>781</v>
      </c>
      <c r="B216" s="8" t="s">
        <v>782</v>
      </c>
      <c r="C216" s="13" t="s">
        <v>825</v>
      </c>
      <c r="D216" s="11" t="s">
        <v>826</v>
      </c>
      <c r="E216" s="13" t="s">
        <v>825</v>
      </c>
      <c r="F216" s="7" t="s">
        <v>38</v>
      </c>
      <c r="G216" s="7" t="s">
        <v>39</v>
      </c>
      <c r="H216" s="7" t="s">
        <v>794</v>
      </c>
      <c r="I216" s="8" t="s">
        <v>27</v>
      </c>
      <c r="J216" s="8">
        <v>18255059062</v>
      </c>
      <c r="K216" s="7" t="s">
        <v>657</v>
      </c>
      <c r="L216" s="9">
        <v>60.5</v>
      </c>
      <c r="M216" s="9">
        <v>75</v>
      </c>
      <c r="N216" s="9" t="s">
        <v>29</v>
      </c>
      <c r="O216" s="9">
        <v>69.2</v>
      </c>
      <c r="P216" s="47" t="s">
        <v>43</v>
      </c>
      <c r="Q216" s="54"/>
      <c r="R216" s="50"/>
      <c r="S216" s="51" t="str">
        <f>VLOOKUP(C216,'[2]成绩登录表（总表） '!$D:$O,12,FALSE)</f>
        <v>押金</v>
      </c>
    </row>
    <row r="217" s="1" customFormat="1" ht="20" hidden="1" customHeight="1" spans="1:19">
      <c r="A217" s="7" t="s">
        <v>781</v>
      </c>
      <c r="B217" s="8" t="s">
        <v>782</v>
      </c>
      <c r="C217" s="13" t="s">
        <v>827</v>
      </c>
      <c r="D217" s="11" t="s">
        <v>828</v>
      </c>
      <c r="E217" s="13" t="s">
        <v>827</v>
      </c>
      <c r="F217" s="7" t="s">
        <v>38</v>
      </c>
      <c r="G217" s="7" t="s">
        <v>829</v>
      </c>
      <c r="H217" s="7" t="s">
        <v>794</v>
      </c>
      <c r="I217" s="8" t="s">
        <v>27</v>
      </c>
      <c r="J217" s="8">
        <v>19852880751</v>
      </c>
      <c r="K217" s="7" t="s">
        <v>830</v>
      </c>
      <c r="L217" s="9">
        <v>59</v>
      </c>
      <c r="M217" s="9">
        <v>75.2</v>
      </c>
      <c r="N217" s="9" t="s">
        <v>29</v>
      </c>
      <c r="O217" s="9">
        <v>68.72</v>
      </c>
      <c r="P217" s="47" t="s">
        <v>43</v>
      </c>
      <c r="Q217" s="54"/>
      <c r="R217" s="50"/>
      <c r="S217" s="51" t="str">
        <f>VLOOKUP(C217,'[2]成绩登录表（总表） '!$D:$O,12,FALSE)</f>
        <v>押金</v>
      </c>
    </row>
    <row r="218" s="1" customFormat="1" ht="20" hidden="1" customHeight="1" spans="1:19">
      <c r="A218" s="7" t="s">
        <v>781</v>
      </c>
      <c r="B218" s="8" t="s">
        <v>782</v>
      </c>
      <c r="C218" s="13" t="s">
        <v>831</v>
      </c>
      <c r="D218" s="11" t="s">
        <v>832</v>
      </c>
      <c r="E218" s="13" t="s">
        <v>831</v>
      </c>
      <c r="F218" s="7" t="s">
        <v>38</v>
      </c>
      <c r="G218" s="7" t="s">
        <v>340</v>
      </c>
      <c r="H218" s="7" t="s">
        <v>794</v>
      </c>
      <c r="I218" s="8" t="s">
        <v>41</v>
      </c>
      <c r="J218" s="8">
        <v>15605229085</v>
      </c>
      <c r="K218" s="7" t="s">
        <v>833</v>
      </c>
      <c r="L218" s="9">
        <v>56</v>
      </c>
      <c r="M218" s="9">
        <v>76.2</v>
      </c>
      <c r="N218" s="9" t="s">
        <v>29</v>
      </c>
      <c r="O218" s="9">
        <v>68.12</v>
      </c>
      <c r="P218" s="47" t="s">
        <v>43</v>
      </c>
      <c r="Q218" s="54"/>
      <c r="R218" s="50"/>
      <c r="S218" s="51" t="str">
        <f>VLOOKUP(C218,'[2]成绩登录表（总表） '!$D:$O,12,FALSE)</f>
        <v>押金</v>
      </c>
    </row>
    <row r="219" spans="4:4">
      <c r="D219" s="42"/>
    </row>
    <row r="220" spans="4:4">
      <c r="D220" s="42"/>
    </row>
    <row r="221" spans="4:4">
      <c r="D221" s="42"/>
    </row>
    <row r="222" spans="4:4">
      <c r="D222" s="42"/>
    </row>
    <row r="223" spans="4:4">
      <c r="D223" s="42"/>
    </row>
    <row r="224" spans="4:4">
      <c r="D224" s="42"/>
    </row>
    <row r="225" spans="4:4">
      <c r="D225" s="42"/>
    </row>
    <row r="226" spans="4:4">
      <c r="D226" s="42"/>
    </row>
    <row r="227" spans="4:4">
      <c r="D227" s="42"/>
    </row>
    <row r="228" spans="4:4">
      <c r="D228" s="42"/>
    </row>
    <row r="229" spans="4:4">
      <c r="D229" s="42"/>
    </row>
    <row r="230" spans="4:4">
      <c r="D230" s="42"/>
    </row>
    <row r="231" spans="4:4">
      <c r="D231" s="42"/>
    </row>
    <row r="232" spans="4:4">
      <c r="D232" s="42"/>
    </row>
    <row r="233" spans="4:4">
      <c r="D233" s="42"/>
    </row>
    <row r="234" spans="4:4">
      <c r="D234" s="42"/>
    </row>
    <row r="235" spans="4:4">
      <c r="D235" s="42"/>
    </row>
    <row r="236" spans="4:4">
      <c r="D236" s="42"/>
    </row>
    <row r="237" spans="4:4">
      <c r="D237" s="42"/>
    </row>
    <row r="238" spans="4:4">
      <c r="D238" s="42"/>
    </row>
    <row r="239" spans="4:4">
      <c r="D239" s="42"/>
    </row>
    <row r="240" spans="4:4">
      <c r="D240" s="42"/>
    </row>
    <row r="241" spans="4:4">
      <c r="D241" s="42"/>
    </row>
    <row r="242" spans="4:4">
      <c r="D242" s="42"/>
    </row>
    <row r="243" spans="4:4">
      <c r="D243" s="42"/>
    </row>
    <row r="244" spans="4:4">
      <c r="D244" s="42"/>
    </row>
    <row r="245" spans="4:4">
      <c r="D245" s="42"/>
    </row>
    <row r="246" spans="4:4">
      <c r="D246" s="42"/>
    </row>
    <row r="247" spans="4:4">
      <c r="D247" s="42"/>
    </row>
    <row r="248" spans="4:4">
      <c r="D248" s="42"/>
    </row>
    <row r="249" spans="4:4">
      <c r="D249" s="42"/>
    </row>
    <row r="250" spans="4:4">
      <c r="D250" s="42"/>
    </row>
    <row r="251" spans="4:4">
      <c r="D251" s="42"/>
    </row>
    <row r="252" spans="4:4">
      <c r="D252" s="42"/>
    </row>
    <row r="253" spans="4:4">
      <c r="D253" s="42"/>
    </row>
    <row r="254" spans="4:4">
      <c r="D254" s="42"/>
    </row>
    <row r="255" spans="4:4">
      <c r="D255" s="42"/>
    </row>
    <row r="256" spans="4:4">
      <c r="D256" s="42"/>
    </row>
    <row r="257" spans="4:4">
      <c r="D257" s="42"/>
    </row>
    <row r="258" spans="4:4">
      <c r="D258" s="42"/>
    </row>
    <row r="259" spans="4:4">
      <c r="D259" s="42"/>
    </row>
    <row r="260" spans="4:4">
      <c r="D260" s="42"/>
    </row>
    <row r="261" spans="4:4">
      <c r="D261" s="42"/>
    </row>
    <row r="262" spans="4:4">
      <c r="D262" s="42"/>
    </row>
    <row r="263" spans="4:4">
      <c r="D263" s="42"/>
    </row>
    <row r="264" spans="4:4">
      <c r="D264" s="42"/>
    </row>
    <row r="265" spans="4:4">
      <c r="D265" s="42"/>
    </row>
    <row r="266" spans="4:4">
      <c r="D266" s="42"/>
    </row>
    <row r="267" spans="4:4">
      <c r="D267" s="42"/>
    </row>
    <row r="268" spans="4:4">
      <c r="D268" s="42"/>
    </row>
    <row r="269" spans="4:4">
      <c r="D269" s="42"/>
    </row>
    <row r="270" spans="4:4">
      <c r="D270" s="42"/>
    </row>
    <row r="271" spans="4:4">
      <c r="D271" s="42"/>
    </row>
    <row r="272" spans="4:4">
      <c r="D272" s="42"/>
    </row>
    <row r="273" spans="4:4">
      <c r="D273" s="42"/>
    </row>
    <row r="274" spans="4:4">
      <c r="D274" s="42"/>
    </row>
    <row r="275" spans="4:4">
      <c r="D275" s="42"/>
    </row>
    <row r="276" spans="4:4">
      <c r="D276" s="42"/>
    </row>
    <row r="277" spans="4:4">
      <c r="D277" s="42"/>
    </row>
    <row r="278" spans="4:4">
      <c r="D278" s="42"/>
    </row>
    <row r="279" spans="4:4">
      <c r="D279" s="42"/>
    </row>
    <row r="280" spans="4:4">
      <c r="D280" s="42"/>
    </row>
    <row r="281" spans="4:4">
      <c r="D281" s="42"/>
    </row>
    <row r="282" spans="4:4">
      <c r="D282" s="42"/>
    </row>
    <row r="283" spans="4:4">
      <c r="D283" s="42"/>
    </row>
    <row r="284" spans="4:4">
      <c r="D284" s="42"/>
    </row>
    <row r="285" spans="4:4">
      <c r="D285" s="42"/>
    </row>
    <row r="286" spans="4:4">
      <c r="D286" s="42"/>
    </row>
    <row r="287" spans="4:4">
      <c r="D287" s="42"/>
    </row>
    <row r="288" spans="4:4">
      <c r="D288" s="42"/>
    </row>
    <row r="289" spans="4:4">
      <c r="D289" s="42"/>
    </row>
    <row r="290" spans="4:4">
      <c r="D290" s="42"/>
    </row>
    <row r="291" spans="4:4">
      <c r="D291" s="42"/>
    </row>
    <row r="292" spans="4:4">
      <c r="D292" s="42"/>
    </row>
    <row r="293" spans="4:4">
      <c r="D293" s="42"/>
    </row>
    <row r="294" spans="4:4">
      <c r="D294" s="42"/>
    </row>
    <row r="295" spans="4:4">
      <c r="D295" s="42"/>
    </row>
    <row r="296" spans="4:4">
      <c r="D296" s="42"/>
    </row>
    <row r="297" spans="4:4">
      <c r="D297" s="42"/>
    </row>
    <row r="298" spans="4:4">
      <c r="D298" s="42"/>
    </row>
    <row r="299" spans="4:4">
      <c r="D299" s="42"/>
    </row>
    <row r="300" spans="4:4">
      <c r="D300" s="42"/>
    </row>
    <row r="301" spans="4:4">
      <c r="D301" s="42"/>
    </row>
  </sheetData>
  <autoFilter xmlns:etc="http://www.wps.cn/officeDocument/2017/etCustomData" ref="A1:S218" etc:filterBottomFollowUsedRange="0">
    <filterColumn colId="15">
      <filters>
        <filter val="放弃"/>
        <filter val="递补"/>
        <filter val="是"/>
      </filters>
    </filterColumn>
    <filterColumn colId="17">
      <customFilters>
        <customFilter operator="equal" val="未签"/>
      </customFilters>
    </filterColumn>
    <filterColumn colId="18">
      <customFilters>
        <customFilter operator="equal" val="押金"/>
      </customFilters>
    </filterColumn>
    <extLst/>
  </autoFilter>
  <conditionalFormatting sqref="D$1:D$1048576">
    <cfRule type="duplicateValues" dxfId="0" priority="1"/>
  </conditionalFormatting>
  <pageMargins left="0.751388888888889" right="0.472222222222222" top="0.904861111111111" bottom="0.708333333333333" header="0.5" footer="0.314583333333333"/>
  <pageSetup paperSize="9" fitToHeight="0" orientation="portrait" horizontalDpi="300" verticalDpi="3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Q183"/>
  <sheetViews>
    <sheetView zoomScaleSheetLayoutView="60" workbookViewId="0">
      <pane xSplit="4" ySplit="2" topLeftCell="G31" activePane="bottomRight" state="frozen"/>
      <selection/>
      <selection pane="topRight"/>
      <selection pane="bottomLeft"/>
      <selection pane="bottomRight" activeCell="A2" sqref="$A2:$XFD2"/>
    </sheetView>
  </sheetViews>
  <sheetFormatPr defaultColWidth="18.2583333333333" defaultRowHeight="12.75"/>
  <cols>
    <col min="1" max="1" width="21.2583333333333" style="1" customWidth="1"/>
    <col min="2" max="2" width="9.875" style="1" customWidth="1"/>
    <col min="3" max="3" width="9.875" style="22" customWidth="1"/>
    <col min="4" max="4" width="13.625" style="1" customWidth="1"/>
    <col min="5" max="5" width="7.75833333333333" style="1" customWidth="1"/>
    <col min="6" max="6" width="15" style="1" customWidth="1"/>
    <col min="7" max="7" width="40" style="1" customWidth="1"/>
    <col min="8" max="8" width="15.2583333333333" style="22" customWidth="1"/>
    <col min="9" max="9" width="27.5" style="1" customWidth="1"/>
    <col min="10" max="10" width="18.2583333333333" style="2" customWidth="1"/>
    <col min="11" max="11" width="18.2583333333333" style="3" customWidth="1"/>
    <col min="12" max="14" width="18.2583333333333" style="3" hidden="1" customWidth="1"/>
    <col min="15" max="17" width="18.2583333333333" style="3" customWidth="1"/>
    <col min="18" max="16384" width="18.2583333333333" style="1" customWidth="1"/>
  </cols>
  <sheetData>
    <row r="1" ht="41" customHeight="1" spans="1:17">
      <c r="A1" s="23" t="s">
        <v>855</v>
      </c>
      <c r="B1" s="23"/>
      <c r="C1" s="23"/>
      <c r="D1" s="23"/>
      <c r="E1" s="23"/>
      <c r="F1" s="23"/>
      <c r="G1" s="23"/>
      <c r="H1" s="23"/>
      <c r="I1" s="23"/>
      <c r="J1" s="23"/>
      <c r="K1" s="23"/>
      <c r="L1" s="23"/>
      <c r="M1" s="23"/>
      <c r="N1" s="23"/>
      <c r="O1" s="23"/>
      <c r="P1" s="23"/>
      <c r="Q1" s="23"/>
    </row>
    <row r="2" s="1" customFormat="1" ht="36" customHeight="1" spans="1:17">
      <c r="A2" s="24" t="s">
        <v>835</v>
      </c>
      <c r="B2" s="25" t="s">
        <v>1</v>
      </c>
      <c r="C2" s="26" t="s">
        <v>2</v>
      </c>
      <c r="D2" s="24" t="s">
        <v>3</v>
      </c>
      <c r="E2" s="24" t="s">
        <v>4</v>
      </c>
      <c r="F2" s="24" t="s">
        <v>5</v>
      </c>
      <c r="G2" s="24" t="s">
        <v>6</v>
      </c>
      <c r="H2" s="27" t="s">
        <v>7</v>
      </c>
      <c r="I2" s="24" t="s">
        <v>10</v>
      </c>
      <c r="J2" s="35" t="s">
        <v>11</v>
      </c>
      <c r="K2" s="35" t="s">
        <v>12</v>
      </c>
      <c r="L2" s="35" t="s">
        <v>856</v>
      </c>
      <c r="M2" s="35" t="s">
        <v>857</v>
      </c>
      <c r="N2" s="35" t="s">
        <v>858</v>
      </c>
      <c r="O2" s="35" t="s">
        <v>13</v>
      </c>
      <c r="P2" s="35" t="s">
        <v>14</v>
      </c>
      <c r="Q2" s="35" t="s">
        <v>16</v>
      </c>
    </row>
    <row r="3" s="20" customFormat="1" ht="35" customHeight="1" spans="1:17">
      <c r="A3" s="28" t="s">
        <v>20</v>
      </c>
      <c r="B3" s="29" t="s">
        <v>21</v>
      </c>
      <c r="C3" s="30" t="s">
        <v>22</v>
      </c>
      <c r="D3" s="31" t="s">
        <v>23</v>
      </c>
      <c r="E3" s="31" t="s">
        <v>24</v>
      </c>
      <c r="F3" s="28" t="s">
        <v>25</v>
      </c>
      <c r="G3" s="28" t="s">
        <v>26</v>
      </c>
      <c r="H3" s="30" t="s">
        <v>27</v>
      </c>
      <c r="I3" s="28" t="s">
        <v>28</v>
      </c>
      <c r="J3" s="36">
        <v>73.5</v>
      </c>
      <c r="K3" s="36" t="s">
        <v>29</v>
      </c>
      <c r="L3" s="36">
        <v>98.5</v>
      </c>
      <c r="M3" s="36">
        <v>93</v>
      </c>
      <c r="N3" s="36">
        <v>86.8</v>
      </c>
      <c r="O3" s="36">
        <v>91.275</v>
      </c>
      <c r="P3" s="36">
        <v>84.165</v>
      </c>
      <c r="Q3" s="40" t="s">
        <v>30</v>
      </c>
    </row>
    <row r="4" s="20" customFormat="1" ht="35" customHeight="1" spans="1:17">
      <c r="A4" s="28" t="s">
        <v>20</v>
      </c>
      <c r="B4" s="29" t="s">
        <v>21</v>
      </c>
      <c r="C4" s="30" t="s">
        <v>33</v>
      </c>
      <c r="D4" s="31" t="s">
        <v>34</v>
      </c>
      <c r="E4" s="28" t="s">
        <v>24</v>
      </c>
      <c r="F4" s="28" t="s">
        <v>25</v>
      </c>
      <c r="G4" s="28" t="s">
        <v>26</v>
      </c>
      <c r="H4" s="30" t="s">
        <v>27</v>
      </c>
      <c r="I4" s="28" t="s">
        <v>35</v>
      </c>
      <c r="J4" s="36">
        <v>69.5</v>
      </c>
      <c r="K4" s="36" t="s">
        <v>29</v>
      </c>
      <c r="L4" s="36">
        <v>97.5</v>
      </c>
      <c r="M4" s="36">
        <v>93</v>
      </c>
      <c r="N4" s="36">
        <v>86.6</v>
      </c>
      <c r="O4" s="36">
        <v>90.925</v>
      </c>
      <c r="P4" s="36">
        <v>82.355</v>
      </c>
      <c r="Q4" s="40" t="s">
        <v>30</v>
      </c>
    </row>
    <row r="5" s="20" customFormat="1" ht="35" customHeight="1" spans="1:17">
      <c r="A5" s="28" t="s">
        <v>57</v>
      </c>
      <c r="B5" s="29" t="s">
        <v>58</v>
      </c>
      <c r="C5" s="30" t="s">
        <v>59</v>
      </c>
      <c r="D5" s="31" t="s">
        <v>60</v>
      </c>
      <c r="E5" s="28" t="s">
        <v>24</v>
      </c>
      <c r="F5" s="28" t="s">
        <v>39</v>
      </c>
      <c r="G5" s="28" t="s">
        <v>61</v>
      </c>
      <c r="H5" s="30" t="s">
        <v>27</v>
      </c>
      <c r="I5" s="28" t="s">
        <v>62</v>
      </c>
      <c r="J5" s="36">
        <v>70.5</v>
      </c>
      <c r="K5" s="36" t="s">
        <v>29</v>
      </c>
      <c r="L5" s="36">
        <v>100</v>
      </c>
      <c r="M5" s="36">
        <v>97.5</v>
      </c>
      <c r="N5" s="36">
        <v>91.8</v>
      </c>
      <c r="O5" s="36">
        <v>95.275</v>
      </c>
      <c r="P5" s="36">
        <v>85.365</v>
      </c>
      <c r="Q5" s="40" t="s">
        <v>30</v>
      </c>
    </row>
    <row r="6" s="21" customFormat="1" ht="35" customHeight="1" spans="1:17">
      <c r="A6" s="28" t="s">
        <v>57</v>
      </c>
      <c r="B6" s="29" t="s">
        <v>58</v>
      </c>
      <c r="C6" s="30" t="s">
        <v>63</v>
      </c>
      <c r="D6" s="31" t="s">
        <v>64</v>
      </c>
      <c r="E6" s="28" t="s">
        <v>24</v>
      </c>
      <c r="F6" s="28" t="s">
        <v>65</v>
      </c>
      <c r="G6" s="28" t="s">
        <v>61</v>
      </c>
      <c r="H6" s="30" t="s">
        <v>27</v>
      </c>
      <c r="I6" s="28" t="s">
        <v>66</v>
      </c>
      <c r="J6" s="36">
        <v>69.5</v>
      </c>
      <c r="K6" s="36" t="s">
        <v>29</v>
      </c>
      <c r="L6" s="36">
        <v>98.5</v>
      </c>
      <c r="M6" s="36">
        <v>95.5</v>
      </c>
      <c r="N6" s="36">
        <v>88</v>
      </c>
      <c r="O6" s="36">
        <v>92.5</v>
      </c>
      <c r="P6" s="36">
        <v>83.3</v>
      </c>
      <c r="Q6" s="40" t="s">
        <v>30</v>
      </c>
    </row>
    <row r="7" s="20" customFormat="1" ht="35" customHeight="1" spans="1:17">
      <c r="A7" s="28" t="s">
        <v>80</v>
      </c>
      <c r="B7" s="29" t="s">
        <v>81</v>
      </c>
      <c r="C7" s="30" t="s">
        <v>82</v>
      </c>
      <c r="D7" s="31" t="s">
        <v>83</v>
      </c>
      <c r="E7" s="28" t="s">
        <v>38</v>
      </c>
      <c r="F7" s="28" t="s">
        <v>84</v>
      </c>
      <c r="G7" s="28" t="s">
        <v>88</v>
      </c>
      <c r="H7" s="30" t="s">
        <v>27</v>
      </c>
      <c r="I7" s="28" t="s">
        <v>50</v>
      </c>
      <c r="J7" s="36">
        <v>69.5</v>
      </c>
      <c r="K7" s="36" t="s">
        <v>29</v>
      </c>
      <c r="L7" s="36">
        <v>95</v>
      </c>
      <c r="M7" s="36">
        <v>89</v>
      </c>
      <c r="N7" s="36">
        <v>90.8</v>
      </c>
      <c r="O7" s="36">
        <v>91.4</v>
      </c>
      <c r="P7" s="36">
        <v>82.64</v>
      </c>
      <c r="Q7" s="40" t="s">
        <v>30</v>
      </c>
    </row>
    <row r="8" s="20" customFormat="1" ht="35" customHeight="1" spans="1:17">
      <c r="A8" s="28" t="s">
        <v>91</v>
      </c>
      <c r="B8" s="29" t="s">
        <v>92</v>
      </c>
      <c r="C8" s="30" t="s">
        <v>93</v>
      </c>
      <c r="D8" s="28" t="s">
        <v>94</v>
      </c>
      <c r="E8" s="28" t="s">
        <v>24</v>
      </c>
      <c r="F8" s="28" t="s">
        <v>39</v>
      </c>
      <c r="G8" s="28" t="s">
        <v>95</v>
      </c>
      <c r="H8" s="30" t="s">
        <v>41</v>
      </c>
      <c r="I8" s="28" t="s">
        <v>96</v>
      </c>
      <c r="J8" s="36">
        <v>79.5</v>
      </c>
      <c r="K8" s="36" t="s">
        <v>29</v>
      </c>
      <c r="L8" s="36">
        <v>92</v>
      </c>
      <c r="M8" s="36">
        <v>80</v>
      </c>
      <c r="N8" s="36">
        <v>85.8</v>
      </c>
      <c r="O8" s="36">
        <v>85.9</v>
      </c>
      <c r="P8" s="36">
        <v>83.34</v>
      </c>
      <c r="Q8" s="41" t="s">
        <v>30</v>
      </c>
    </row>
    <row r="9" s="20" customFormat="1" ht="35" customHeight="1" spans="1:17">
      <c r="A9" s="28" t="s">
        <v>107</v>
      </c>
      <c r="B9" s="29" t="s">
        <v>108</v>
      </c>
      <c r="C9" s="30" t="s">
        <v>109</v>
      </c>
      <c r="D9" s="31" t="s">
        <v>110</v>
      </c>
      <c r="E9" s="28" t="s">
        <v>38</v>
      </c>
      <c r="F9" s="28" t="s">
        <v>84</v>
      </c>
      <c r="G9" s="28" t="s">
        <v>859</v>
      </c>
      <c r="H9" s="30" t="s">
        <v>27</v>
      </c>
      <c r="I9" s="28" t="s">
        <v>96</v>
      </c>
      <c r="J9" s="36">
        <v>66.5</v>
      </c>
      <c r="K9" s="36" t="s">
        <v>29</v>
      </c>
      <c r="L9" s="36">
        <v>99</v>
      </c>
      <c r="M9" s="36">
        <v>95</v>
      </c>
      <c r="N9" s="36">
        <v>90</v>
      </c>
      <c r="O9" s="36">
        <v>93.5</v>
      </c>
      <c r="P9" s="36">
        <v>82.7</v>
      </c>
      <c r="Q9" s="40" t="s">
        <v>30</v>
      </c>
    </row>
    <row r="10" s="20" customFormat="1" ht="35" customHeight="1" spans="1:17">
      <c r="A10" s="28" t="s">
        <v>121</v>
      </c>
      <c r="B10" s="29" t="s">
        <v>122</v>
      </c>
      <c r="C10" s="30" t="s">
        <v>123</v>
      </c>
      <c r="D10" s="31" t="s">
        <v>124</v>
      </c>
      <c r="E10" s="28" t="s">
        <v>24</v>
      </c>
      <c r="F10" s="28" t="s">
        <v>125</v>
      </c>
      <c r="G10" s="28" t="s">
        <v>129</v>
      </c>
      <c r="H10" s="30" t="s">
        <v>27</v>
      </c>
      <c r="I10" s="28" t="s">
        <v>126</v>
      </c>
      <c r="J10" s="36">
        <v>61.5</v>
      </c>
      <c r="K10" s="36" t="s">
        <v>29</v>
      </c>
      <c r="L10" s="36">
        <v>76</v>
      </c>
      <c r="M10" s="36">
        <v>78.5</v>
      </c>
      <c r="N10" s="36">
        <v>83.6</v>
      </c>
      <c r="O10" s="36">
        <v>80.425</v>
      </c>
      <c r="P10" s="36">
        <v>72.855</v>
      </c>
      <c r="Q10" s="40" t="s">
        <v>30</v>
      </c>
    </row>
    <row r="11" s="20" customFormat="1" ht="35" customHeight="1" spans="1:17">
      <c r="A11" s="28" t="s">
        <v>121</v>
      </c>
      <c r="B11" s="29" t="s">
        <v>122</v>
      </c>
      <c r="C11" s="30" t="s">
        <v>127</v>
      </c>
      <c r="D11" s="31" t="s">
        <v>128</v>
      </c>
      <c r="E11" s="28" t="s">
        <v>38</v>
      </c>
      <c r="F11" s="28" t="s">
        <v>25</v>
      </c>
      <c r="G11" s="28" t="s">
        <v>129</v>
      </c>
      <c r="H11" s="30" t="s">
        <v>27</v>
      </c>
      <c r="I11" s="28" t="s">
        <v>130</v>
      </c>
      <c r="J11" s="36">
        <v>62.5</v>
      </c>
      <c r="K11" s="36" t="s">
        <v>29</v>
      </c>
      <c r="L11" s="36">
        <v>82.5</v>
      </c>
      <c r="M11" s="36">
        <v>85</v>
      </c>
      <c r="N11" s="36">
        <v>68.6</v>
      </c>
      <c r="O11" s="36">
        <v>76.175</v>
      </c>
      <c r="P11" s="36">
        <v>70.705</v>
      </c>
      <c r="Q11" s="40" t="s">
        <v>30</v>
      </c>
    </row>
    <row r="12" s="20" customFormat="1" ht="35" customHeight="1" spans="1:17">
      <c r="A12" s="28" t="s">
        <v>142</v>
      </c>
      <c r="B12" s="29" t="s">
        <v>143</v>
      </c>
      <c r="C12" s="30" t="s">
        <v>144</v>
      </c>
      <c r="D12" s="31" t="s">
        <v>145</v>
      </c>
      <c r="E12" s="28" t="s">
        <v>38</v>
      </c>
      <c r="F12" s="28" t="s">
        <v>146</v>
      </c>
      <c r="G12" s="28" t="s">
        <v>155</v>
      </c>
      <c r="H12" s="30" t="s">
        <v>49</v>
      </c>
      <c r="I12" s="28" t="s">
        <v>148</v>
      </c>
      <c r="J12" s="36">
        <v>63</v>
      </c>
      <c r="K12" s="36" t="s">
        <v>29</v>
      </c>
      <c r="L12" s="36">
        <v>86.5</v>
      </c>
      <c r="M12" s="36">
        <v>80.5</v>
      </c>
      <c r="N12" s="36">
        <v>82.2</v>
      </c>
      <c r="O12" s="36">
        <v>82.85</v>
      </c>
      <c r="P12" s="36">
        <v>74.91</v>
      </c>
      <c r="Q12" s="40" t="s">
        <v>30</v>
      </c>
    </row>
    <row r="13" s="20" customFormat="1" ht="35" customHeight="1" spans="1:17">
      <c r="A13" s="28" t="s">
        <v>156</v>
      </c>
      <c r="B13" s="29" t="s">
        <v>157</v>
      </c>
      <c r="C13" s="30" t="s">
        <v>158</v>
      </c>
      <c r="D13" s="31" t="s">
        <v>159</v>
      </c>
      <c r="E13" s="28" t="s">
        <v>24</v>
      </c>
      <c r="F13" s="28" t="s">
        <v>160</v>
      </c>
      <c r="G13" s="28" t="s">
        <v>40</v>
      </c>
      <c r="H13" s="30" t="s">
        <v>27</v>
      </c>
      <c r="I13" s="28" t="s">
        <v>50</v>
      </c>
      <c r="J13" s="36">
        <v>65</v>
      </c>
      <c r="K13" s="36" t="s">
        <v>29</v>
      </c>
      <c r="L13" s="36">
        <v>98</v>
      </c>
      <c r="M13" s="36">
        <v>94.5</v>
      </c>
      <c r="N13" s="36">
        <v>90</v>
      </c>
      <c r="O13" s="36">
        <v>93.125</v>
      </c>
      <c r="P13" s="36">
        <v>81.875</v>
      </c>
      <c r="Q13" s="40" t="s">
        <v>30</v>
      </c>
    </row>
    <row r="14" s="20" customFormat="1" ht="35" customHeight="1" spans="1:17">
      <c r="A14" s="28" t="s">
        <v>156</v>
      </c>
      <c r="B14" s="29" t="s">
        <v>157</v>
      </c>
      <c r="C14" s="30" t="s">
        <v>161</v>
      </c>
      <c r="D14" s="31" t="s">
        <v>162</v>
      </c>
      <c r="E14" s="28" t="s">
        <v>24</v>
      </c>
      <c r="F14" s="28" t="s">
        <v>65</v>
      </c>
      <c r="G14" s="28" t="s">
        <v>40</v>
      </c>
      <c r="H14" s="30" t="s">
        <v>41</v>
      </c>
      <c r="I14" s="28" t="s">
        <v>164</v>
      </c>
      <c r="J14" s="36">
        <v>66.5</v>
      </c>
      <c r="K14" s="36" t="s">
        <v>29</v>
      </c>
      <c r="L14" s="36">
        <v>95.5</v>
      </c>
      <c r="M14" s="36">
        <v>94.5</v>
      </c>
      <c r="N14" s="36">
        <v>87.4</v>
      </c>
      <c r="O14" s="36">
        <v>91.2</v>
      </c>
      <c r="P14" s="36">
        <v>81.32</v>
      </c>
      <c r="Q14" s="40" t="s">
        <v>30</v>
      </c>
    </row>
    <row r="15" s="20" customFormat="1" ht="35" customHeight="1" spans="1:17">
      <c r="A15" s="28" t="s">
        <v>156</v>
      </c>
      <c r="B15" s="29" t="s">
        <v>157</v>
      </c>
      <c r="C15" s="30" t="s">
        <v>165</v>
      </c>
      <c r="D15" s="31" t="s">
        <v>166</v>
      </c>
      <c r="E15" s="28" t="s">
        <v>24</v>
      </c>
      <c r="F15" s="28" t="s">
        <v>25</v>
      </c>
      <c r="G15" s="28" t="s">
        <v>40</v>
      </c>
      <c r="H15" s="30" t="s">
        <v>27</v>
      </c>
      <c r="I15" s="28" t="s">
        <v>66</v>
      </c>
      <c r="J15" s="36">
        <v>63</v>
      </c>
      <c r="K15" s="36" t="s">
        <v>29</v>
      </c>
      <c r="L15" s="36">
        <v>98.5</v>
      </c>
      <c r="M15" s="36">
        <v>89.5</v>
      </c>
      <c r="N15" s="36">
        <v>84.4</v>
      </c>
      <c r="O15" s="36">
        <v>89.2</v>
      </c>
      <c r="P15" s="36">
        <v>78.72</v>
      </c>
      <c r="Q15" s="40" t="s">
        <v>30</v>
      </c>
    </row>
    <row r="16" s="20" customFormat="1" ht="35" customHeight="1" spans="1:17">
      <c r="A16" s="28" t="s">
        <v>187</v>
      </c>
      <c r="B16" s="29" t="s">
        <v>188</v>
      </c>
      <c r="C16" s="30" t="s">
        <v>189</v>
      </c>
      <c r="D16" s="28" t="s">
        <v>190</v>
      </c>
      <c r="E16" s="28" t="s">
        <v>38</v>
      </c>
      <c r="F16" s="28" t="s">
        <v>99</v>
      </c>
      <c r="G16" s="28" t="s">
        <v>95</v>
      </c>
      <c r="H16" s="30" t="s">
        <v>27</v>
      </c>
      <c r="I16" s="28" t="s">
        <v>191</v>
      </c>
      <c r="J16" s="36">
        <v>60.5</v>
      </c>
      <c r="K16" s="36" t="s">
        <v>29</v>
      </c>
      <c r="L16" s="36">
        <v>66</v>
      </c>
      <c r="M16" s="36">
        <v>55</v>
      </c>
      <c r="N16" s="36">
        <v>64.8</v>
      </c>
      <c r="O16" s="36">
        <v>62.65</v>
      </c>
      <c r="P16" s="36">
        <v>61.79</v>
      </c>
      <c r="Q16" s="41" t="s">
        <v>30</v>
      </c>
    </row>
    <row r="17" s="20" customFormat="1" ht="35" customHeight="1" spans="1:17">
      <c r="A17" s="28" t="s">
        <v>199</v>
      </c>
      <c r="B17" s="29" t="s">
        <v>200</v>
      </c>
      <c r="C17" s="30" t="s">
        <v>201</v>
      </c>
      <c r="D17" s="28" t="s">
        <v>202</v>
      </c>
      <c r="E17" s="28" t="s">
        <v>24</v>
      </c>
      <c r="F17" s="28" t="s">
        <v>79</v>
      </c>
      <c r="G17" s="28" t="s">
        <v>40</v>
      </c>
      <c r="H17" s="30" t="s">
        <v>203</v>
      </c>
      <c r="I17" s="28" t="s">
        <v>204</v>
      </c>
      <c r="J17" s="36">
        <v>71.5</v>
      </c>
      <c r="K17" s="36" t="s">
        <v>29</v>
      </c>
      <c r="L17" s="36">
        <v>94</v>
      </c>
      <c r="M17" s="36">
        <v>86</v>
      </c>
      <c r="N17" s="36">
        <v>90.4</v>
      </c>
      <c r="O17" s="36">
        <v>90.2</v>
      </c>
      <c r="P17" s="36">
        <v>82.72</v>
      </c>
      <c r="Q17" s="41" t="s">
        <v>30</v>
      </c>
    </row>
    <row r="18" s="20" customFormat="1" ht="35" customHeight="1" spans="1:17">
      <c r="A18" s="28" t="s">
        <v>199</v>
      </c>
      <c r="B18" s="29" t="s">
        <v>200</v>
      </c>
      <c r="C18" s="30" t="s">
        <v>205</v>
      </c>
      <c r="D18" s="28" t="s">
        <v>206</v>
      </c>
      <c r="E18" s="28" t="s">
        <v>38</v>
      </c>
      <c r="F18" s="28" t="s">
        <v>39</v>
      </c>
      <c r="G18" s="28" t="s">
        <v>40</v>
      </c>
      <c r="H18" s="30" t="s">
        <v>41</v>
      </c>
      <c r="I18" s="28" t="s">
        <v>66</v>
      </c>
      <c r="J18" s="36">
        <v>80.5</v>
      </c>
      <c r="K18" s="36" t="s">
        <v>29</v>
      </c>
      <c r="L18" s="36">
        <v>85.5</v>
      </c>
      <c r="M18" s="36">
        <v>68.5</v>
      </c>
      <c r="N18" s="36">
        <v>87.2</v>
      </c>
      <c r="O18" s="36">
        <v>82.1</v>
      </c>
      <c r="P18" s="36">
        <v>81.46</v>
      </c>
      <c r="Q18" s="41" t="s">
        <v>30</v>
      </c>
    </row>
    <row r="19" s="20" customFormat="1" ht="35" customHeight="1" spans="1:17">
      <c r="A19" s="28" t="s">
        <v>223</v>
      </c>
      <c r="B19" s="29" t="s">
        <v>224</v>
      </c>
      <c r="C19" s="30" t="s">
        <v>231</v>
      </c>
      <c r="D19" s="28" t="s">
        <v>232</v>
      </c>
      <c r="E19" s="28" t="s">
        <v>38</v>
      </c>
      <c r="F19" s="28" t="s">
        <v>233</v>
      </c>
      <c r="G19" s="28" t="s">
        <v>228</v>
      </c>
      <c r="H19" s="30" t="s">
        <v>27</v>
      </c>
      <c r="I19" s="28" t="s">
        <v>234</v>
      </c>
      <c r="J19" s="36">
        <v>73.5</v>
      </c>
      <c r="K19" s="36" t="s">
        <v>29</v>
      </c>
      <c r="L19" s="36">
        <v>96.5</v>
      </c>
      <c r="M19" s="36">
        <v>85</v>
      </c>
      <c r="N19" s="36">
        <v>81.6</v>
      </c>
      <c r="O19" s="36">
        <v>86.175</v>
      </c>
      <c r="P19" s="36">
        <v>81.105</v>
      </c>
      <c r="Q19" s="41" t="s">
        <v>235</v>
      </c>
    </row>
    <row r="20" s="20" customFormat="1" ht="35" customHeight="1" spans="1:17">
      <c r="A20" s="28" t="s">
        <v>223</v>
      </c>
      <c r="B20" s="29" t="s">
        <v>224</v>
      </c>
      <c r="C20" s="30" t="s">
        <v>236</v>
      </c>
      <c r="D20" s="28" t="s">
        <v>237</v>
      </c>
      <c r="E20" s="28" t="s">
        <v>24</v>
      </c>
      <c r="F20" s="28" t="s">
        <v>125</v>
      </c>
      <c r="G20" s="28" t="s">
        <v>228</v>
      </c>
      <c r="H20" s="30" t="s">
        <v>27</v>
      </c>
      <c r="I20" s="28" t="s">
        <v>50</v>
      </c>
      <c r="J20" s="36">
        <v>73.5</v>
      </c>
      <c r="K20" s="36" t="s">
        <v>29</v>
      </c>
      <c r="L20" s="36">
        <v>95</v>
      </c>
      <c r="M20" s="36">
        <v>89.5</v>
      </c>
      <c r="N20" s="36">
        <v>78.4</v>
      </c>
      <c r="O20" s="36">
        <v>85.325</v>
      </c>
      <c r="P20" s="36">
        <v>80.595</v>
      </c>
      <c r="Q20" s="41" t="s">
        <v>30</v>
      </c>
    </row>
    <row r="21" s="20" customFormat="1" ht="35" customHeight="1" spans="1:17">
      <c r="A21" s="28" t="s">
        <v>223</v>
      </c>
      <c r="B21" s="29" t="s">
        <v>224</v>
      </c>
      <c r="C21" s="30" t="s">
        <v>238</v>
      </c>
      <c r="D21" s="28" t="s">
        <v>239</v>
      </c>
      <c r="E21" s="28" t="s">
        <v>38</v>
      </c>
      <c r="F21" s="28" t="s">
        <v>39</v>
      </c>
      <c r="G21" s="28" t="s">
        <v>228</v>
      </c>
      <c r="H21" s="30" t="s">
        <v>27</v>
      </c>
      <c r="I21" s="28" t="s">
        <v>96</v>
      </c>
      <c r="J21" s="36">
        <v>81</v>
      </c>
      <c r="K21" s="36" t="s">
        <v>29</v>
      </c>
      <c r="L21" s="36">
        <v>82</v>
      </c>
      <c r="M21" s="36">
        <v>72.5</v>
      </c>
      <c r="N21" s="36">
        <v>80.6</v>
      </c>
      <c r="O21" s="36">
        <v>78.925</v>
      </c>
      <c r="P21" s="36">
        <v>79.755</v>
      </c>
      <c r="Q21" s="41" t="s">
        <v>30</v>
      </c>
    </row>
    <row r="22" s="20" customFormat="1" ht="35" customHeight="1" spans="1:17">
      <c r="A22" s="28" t="s">
        <v>223</v>
      </c>
      <c r="B22" s="29" t="s">
        <v>224</v>
      </c>
      <c r="C22" s="30" t="s">
        <v>240</v>
      </c>
      <c r="D22" s="28" t="s">
        <v>241</v>
      </c>
      <c r="E22" s="28" t="s">
        <v>38</v>
      </c>
      <c r="F22" s="28" t="s">
        <v>39</v>
      </c>
      <c r="G22" s="28" t="s">
        <v>228</v>
      </c>
      <c r="H22" s="30" t="s">
        <v>242</v>
      </c>
      <c r="I22" s="28" t="s">
        <v>243</v>
      </c>
      <c r="J22" s="36">
        <v>75</v>
      </c>
      <c r="K22" s="36" t="s">
        <v>29</v>
      </c>
      <c r="L22" s="36">
        <v>78</v>
      </c>
      <c r="M22" s="36">
        <v>73.5</v>
      </c>
      <c r="N22" s="36">
        <v>77</v>
      </c>
      <c r="O22" s="36">
        <v>76.375</v>
      </c>
      <c r="P22" s="36">
        <v>75.825</v>
      </c>
      <c r="Q22" s="41" t="s">
        <v>30</v>
      </c>
    </row>
    <row r="23" s="20" customFormat="1" ht="35" customHeight="1" spans="1:17">
      <c r="A23" s="28" t="s">
        <v>223</v>
      </c>
      <c r="B23" s="29" t="s">
        <v>224</v>
      </c>
      <c r="C23" s="30" t="s">
        <v>245</v>
      </c>
      <c r="D23" s="28" t="s">
        <v>246</v>
      </c>
      <c r="E23" s="28" t="s">
        <v>24</v>
      </c>
      <c r="F23" s="28" t="s">
        <v>74</v>
      </c>
      <c r="G23" s="28" t="s">
        <v>228</v>
      </c>
      <c r="H23" s="30" t="s">
        <v>49</v>
      </c>
      <c r="I23" s="28" t="s">
        <v>247</v>
      </c>
      <c r="J23" s="36">
        <v>69</v>
      </c>
      <c r="K23" s="36" t="s">
        <v>29</v>
      </c>
      <c r="L23" s="36">
        <v>87.5</v>
      </c>
      <c r="M23" s="36">
        <v>76.5</v>
      </c>
      <c r="N23" s="36">
        <v>78.2</v>
      </c>
      <c r="O23" s="36">
        <v>80.1</v>
      </c>
      <c r="P23" s="36">
        <v>75.66</v>
      </c>
      <c r="Q23" s="41" t="s">
        <v>30</v>
      </c>
    </row>
    <row r="24" s="21" customFormat="1" ht="35" customHeight="1" spans="1:17">
      <c r="A24" s="28" t="s">
        <v>223</v>
      </c>
      <c r="B24" s="29" t="s">
        <v>224</v>
      </c>
      <c r="C24" s="30" t="s">
        <v>248</v>
      </c>
      <c r="D24" s="28" t="s">
        <v>249</v>
      </c>
      <c r="E24" s="28" t="s">
        <v>38</v>
      </c>
      <c r="F24" s="28" t="s">
        <v>65</v>
      </c>
      <c r="G24" s="28" t="s">
        <v>228</v>
      </c>
      <c r="H24" s="30" t="s">
        <v>203</v>
      </c>
      <c r="I24" s="28" t="s">
        <v>195</v>
      </c>
      <c r="J24" s="36">
        <v>74.5</v>
      </c>
      <c r="K24" s="36" t="s">
        <v>29</v>
      </c>
      <c r="L24" s="36">
        <v>85.5</v>
      </c>
      <c r="M24" s="36">
        <v>60.5</v>
      </c>
      <c r="N24" s="36">
        <v>76.8</v>
      </c>
      <c r="O24" s="36">
        <v>74.9</v>
      </c>
      <c r="P24" s="36">
        <v>74.74</v>
      </c>
      <c r="Q24" s="41" t="s">
        <v>30</v>
      </c>
    </row>
    <row r="25" s="20" customFormat="1" ht="35" customHeight="1" spans="1:17">
      <c r="A25" s="28" t="s">
        <v>223</v>
      </c>
      <c r="B25" s="29" t="s">
        <v>224</v>
      </c>
      <c r="C25" s="30" t="s">
        <v>250</v>
      </c>
      <c r="D25" s="28" t="s">
        <v>251</v>
      </c>
      <c r="E25" s="28" t="s">
        <v>38</v>
      </c>
      <c r="F25" s="28" t="s">
        <v>252</v>
      </c>
      <c r="G25" s="28" t="s">
        <v>228</v>
      </c>
      <c r="H25" s="30" t="s">
        <v>253</v>
      </c>
      <c r="I25" s="28" t="s">
        <v>254</v>
      </c>
      <c r="J25" s="36">
        <v>68</v>
      </c>
      <c r="K25" s="36" t="s">
        <v>29</v>
      </c>
      <c r="L25" s="36">
        <v>91</v>
      </c>
      <c r="M25" s="36">
        <v>72.5</v>
      </c>
      <c r="N25" s="36">
        <v>76.2</v>
      </c>
      <c r="O25" s="36">
        <v>78.975</v>
      </c>
      <c r="P25" s="36">
        <v>74.585</v>
      </c>
      <c r="Q25" s="41" t="s">
        <v>267</v>
      </c>
    </row>
    <row r="26" s="20" customFormat="1" ht="35" customHeight="1" spans="1:17">
      <c r="A26" s="28" t="s">
        <v>292</v>
      </c>
      <c r="B26" s="29" t="s">
        <v>293</v>
      </c>
      <c r="C26" s="30" t="s">
        <v>294</v>
      </c>
      <c r="D26" s="31" t="s">
        <v>295</v>
      </c>
      <c r="E26" s="28" t="s">
        <v>38</v>
      </c>
      <c r="F26" s="28" t="s">
        <v>25</v>
      </c>
      <c r="G26" s="28" t="s">
        <v>296</v>
      </c>
      <c r="H26" s="30" t="s">
        <v>41</v>
      </c>
      <c r="I26" s="28" t="s">
        <v>50</v>
      </c>
      <c r="J26" s="36">
        <v>72.5</v>
      </c>
      <c r="K26" s="36" t="s">
        <v>29</v>
      </c>
      <c r="L26" s="36">
        <v>88.5</v>
      </c>
      <c r="M26" s="36">
        <v>88</v>
      </c>
      <c r="N26" s="36">
        <v>80.4</v>
      </c>
      <c r="O26" s="36">
        <v>84.325</v>
      </c>
      <c r="P26" s="36">
        <v>79.595</v>
      </c>
      <c r="Q26" s="40" t="s">
        <v>30</v>
      </c>
    </row>
    <row r="27" s="20" customFormat="1" ht="35" customHeight="1" spans="1:17">
      <c r="A27" s="28" t="s">
        <v>301</v>
      </c>
      <c r="B27" s="29" t="s">
        <v>302</v>
      </c>
      <c r="C27" s="30" t="s">
        <v>303</v>
      </c>
      <c r="D27" s="31" t="s">
        <v>304</v>
      </c>
      <c r="E27" s="28" t="s">
        <v>38</v>
      </c>
      <c r="F27" s="28" t="s">
        <v>84</v>
      </c>
      <c r="G27" s="28" t="s">
        <v>860</v>
      </c>
      <c r="H27" s="30" t="s">
        <v>105</v>
      </c>
      <c r="I27" s="28" t="s">
        <v>50</v>
      </c>
      <c r="J27" s="36">
        <v>62.5</v>
      </c>
      <c r="K27" s="36" t="s">
        <v>29</v>
      </c>
      <c r="L27" s="36">
        <v>96.5</v>
      </c>
      <c r="M27" s="36">
        <v>82.5</v>
      </c>
      <c r="N27" s="36">
        <v>79.6</v>
      </c>
      <c r="O27" s="36">
        <v>84.55</v>
      </c>
      <c r="P27" s="36">
        <v>75.73</v>
      </c>
      <c r="Q27" s="40" t="s">
        <v>30</v>
      </c>
    </row>
    <row r="28" s="20" customFormat="1" ht="35" customHeight="1" spans="1:17">
      <c r="A28" s="28" t="s">
        <v>301</v>
      </c>
      <c r="B28" s="29" t="s">
        <v>302</v>
      </c>
      <c r="C28" s="30" t="s">
        <v>306</v>
      </c>
      <c r="D28" s="31" t="s">
        <v>307</v>
      </c>
      <c r="E28" s="28" t="s">
        <v>38</v>
      </c>
      <c r="F28" s="31" t="s">
        <v>84</v>
      </c>
      <c r="G28" s="31" t="s">
        <v>308</v>
      </c>
      <c r="H28" s="30" t="s">
        <v>27</v>
      </c>
      <c r="I28" s="28" t="s">
        <v>309</v>
      </c>
      <c r="J28" s="36">
        <v>61.5</v>
      </c>
      <c r="K28" s="36" t="s">
        <v>29</v>
      </c>
      <c r="L28" s="36">
        <v>98</v>
      </c>
      <c r="M28" s="36">
        <v>85.5</v>
      </c>
      <c r="N28" s="36">
        <v>76.4</v>
      </c>
      <c r="O28" s="36">
        <v>84.075</v>
      </c>
      <c r="P28" s="36">
        <v>75.045</v>
      </c>
      <c r="Q28" s="40" t="s">
        <v>30</v>
      </c>
    </row>
    <row r="29" s="20" customFormat="1" ht="35" customHeight="1" spans="1:17">
      <c r="A29" s="28" t="s">
        <v>310</v>
      </c>
      <c r="B29" s="29" t="s">
        <v>311</v>
      </c>
      <c r="C29" s="30" t="s">
        <v>312</v>
      </c>
      <c r="D29" s="31" t="s">
        <v>313</v>
      </c>
      <c r="E29" s="28" t="s">
        <v>38</v>
      </c>
      <c r="F29" s="28" t="s">
        <v>265</v>
      </c>
      <c r="G29" s="28" t="s">
        <v>210</v>
      </c>
      <c r="H29" s="30" t="s">
        <v>27</v>
      </c>
      <c r="I29" s="28" t="s">
        <v>315</v>
      </c>
      <c r="J29" s="36">
        <v>62.5</v>
      </c>
      <c r="K29" s="36" t="s">
        <v>29</v>
      </c>
      <c r="L29" s="36">
        <v>95</v>
      </c>
      <c r="M29" s="36">
        <v>89</v>
      </c>
      <c r="N29" s="36">
        <v>80.8</v>
      </c>
      <c r="O29" s="36">
        <v>86.4</v>
      </c>
      <c r="P29" s="36">
        <v>76.84</v>
      </c>
      <c r="Q29" s="40" t="s">
        <v>30</v>
      </c>
    </row>
    <row r="30" s="20" customFormat="1" ht="35" customHeight="1" spans="1:17">
      <c r="A30" s="28" t="s">
        <v>319</v>
      </c>
      <c r="B30" s="29" t="s">
        <v>320</v>
      </c>
      <c r="C30" s="30" t="s">
        <v>321</v>
      </c>
      <c r="D30" s="31" t="s">
        <v>322</v>
      </c>
      <c r="E30" s="28" t="s">
        <v>24</v>
      </c>
      <c r="F30" s="28" t="s">
        <v>125</v>
      </c>
      <c r="G30" s="28" t="s">
        <v>308</v>
      </c>
      <c r="H30" s="30" t="s">
        <v>27</v>
      </c>
      <c r="I30" s="28" t="s">
        <v>50</v>
      </c>
      <c r="J30" s="36">
        <v>73.5</v>
      </c>
      <c r="K30" s="36" t="s">
        <v>29</v>
      </c>
      <c r="L30" s="36">
        <v>84</v>
      </c>
      <c r="M30" s="36">
        <v>87</v>
      </c>
      <c r="N30" s="36">
        <v>84.4</v>
      </c>
      <c r="O30" s="36">
        <v>84.95</v>
      </c>
      <c r="P30" s="36">
        <v>80.37</v>
      </c>
      <c r="Q30" s="40" t="s">
        <v>30</v>
      </c>
    </row>
    <row r="31" s="20" customFormat="1" ht="35" customHeight="1" spans="1:17">
      <c r="A31" s="28" t="s">
        <v>319</v>
      </c>
      <c r="B31" s="29" t="s">
        <v>320</v>
      </c>
      <c r="C31" s="30" t="s">
        <v>323</v>
      </c>
      <c r="D31" s="31" t="s">
        <v>324</v>
      </c>
      <c r="E31" s="28" t="s">
        <v>24</v>
      </c>
      <c r="F31" s="28" t="s">
        <v>74</v>
      </c>
      <c r="G31" s="28" t="s">
        <v>308</v>
      </c>
      <c r="H31" s="30" t="s">
        <v>27</v>
      </c>
      <c r="I31" s="28" t="s">
        <v>325</v>
      </c>
      <c r="J31" s="36">
        <v>66</v>
      </c>
      <c r="K31" s="36" t="s">
        <v>29</v>
      </c>
      <c r="L31" s="36">
        <v>94</v>
      </c>
      <c r="M31" s="36">
        <v>84.5</v>
      </c>
      <c r="N31" s="36">
        <v>72.2</v>
      </c>
      <c r="O31" s="36">
        <v>80.725</v>
      </c>
      <c r="P31" s="36">
        <v>74.835</v>
      </c>
      <c r="Q31" s="40" t="s">
        <v>30</v>
      </c>
    </row>
    <row r="32" s="20" customFormat="1" ht="35" customHeight="1" spans="1:17">
      <c r="A32" s="28" t="s">
        <v>319</v>
      </c>
      <c r="B32" s="29" t="s">
        <v>320</v>
      </c>
      <c r="C32" s="30" t="s">
        <v>326</v>
      </c>
      <c r="D32" s="31" t="s">
        <v>327</v>
      </c>
      <c r="E32" s="28" t="s">
        <v>24</v>
      </c>
      <c r="F32" s="28" t="s">
        <v>328</v>
      </c>
      <c r="G32" s="28" t="s">
        <v>308</v>
      </c>
      <c r="H32" s="30" t="s">
        <v>27</v>
      </c>
      <c r="I32" s="28" t="s">
        <v>329</v>
      </c>
      <c r="J32" s="36">
        <v>59.5</v>
      </c>
      <c r="K32" s="36" t="s">
        <v>29</v>
      </c>
      <c r="L32" s="36">
        <v>96</v>
      </c>
      <c r="M32" s="36">
        <v>82</v>
      </c>
      <c r="N32" s="36">
        <v>78.4</v>
      </c>
      <c r="O32" s="36">
        <v>83.7</v>
      </c>
      <c r="P32" s="36">
        <v>74.02</v>
      </c>
      <c r="Q32" s="40" t="s">
        <v>235</v>
      </c>
    </row>
    <row r="33" s="20" customFormat="1" ht="35" customHeight="1" spans="1:17">
      <c r="A33" s="28" t="s">
        <v>319</v>
      </c>
      <c r="B33" s="29" t="s">
        <v>320</v>
      </c>
      <c r="C33" s="30" t="s">
        <v>330</v>
      </c>
      <c r="D33" s="31" t="s">
        <v>331</v>
      </c>
      <c r="E33" s="28" t="s">
        <v>38</v>
      </c>
      <c r="F33" s="28" t="s">
        <v>74</v>
      </c>
      <c r="G33" s="28" t="s">
        <v>308</v>
      </c>
      <c r="H33" s="30" t="s">
        <v>27</v>
      </c>
      <c r="I33" s="28" t="s">
        <v>332</v>
      </c>
      <c r="J33" s="36">
        <v>67</v>
      </c>
      <c r="K33" s="36" t="s">
        <v>29</v>
      </c>
      <c r="L33" s="36">
        <v>76.5</v>
      </c>
      <c r="M33" s="36">
        <v>77</v>
      </c>
      <c r="N33" s="36">
        <v>66</v>
      </c>
      <c r="O33" s="36">
        <v>71.375</v>
      </c>
      <c r="P33" s="36">
        <v>69.625</v>
      </c>
      <c r="Q33" s="40" t="s">
        <v>30</v>
      </c>
    </row>
    <row r="34" s="21" customFormat="1" ht="35" customHeight="1" spans="1:17">
      <c r="A34" s="28" t="s">
        <v>336</v>
      </c>
      <c r="B34" s="29" t="s">
        <v>337</v>
      </c>
      <c r="C34" s="30" t="s">
        <v>338</v>
      </c>
      <c r="D34" s="28" t="s">
        <v>339</v>
      </c>
      <c r="E34" s="28" t="s">
        <v>24</v>
      </c>
      <c r="F34" s="28" t="s">
        <v>340</v>
      </c>
      <c r="G34" s="28" t="s">
        <v>308</v>
      </c>
      <c r="H34" s="30" t="s">
        <v>41</v>
      </c>
      <c r="I34" s="28" t="s">
        <v>341</v>
      </c>
      <c r="J34" s="36">
        <v>77</v>
      </c>
      <c r="K34" s="36" t="s">
        <v>29</v>
      </c>
      <c r="L34" s="36">
        <v>91</v>
      </c>
      <c r="M34" s="36">
        <v>87</v>
      </c>
      <c r="N34" s="36">
        <v>84.3</v>
      </c>
      <c r="O34" s="36">
        <v>86.65</v>
      </c>
      <c r="P34" s="36">
        <v>82.79</v>
      </c>
      <c r="Q34" s="41" t="s">
        <v>30</v>
      </c>
    </row>
    <row r="35" s="20" customFormat="1" ht="35" customHeight="1" spans="1:17">
      <c r="A35" s="28" t="s">
        <v>346</v>
      </c>
      <c r="B35" s="29" t="s">
        <v>347</v>
      </c>
      <c r="C35" s="30" t="s">
        <v>348</v>
      </c>
      <c r="D35" s="31" t="s">
        <v>349</v>
      </c>
      <c r="E35" s="28" t="s">
        <v>24</v>
      </c>
      <c r="F35" s="28" t="s">
        <v>350</v>
      </c>
      <c r="G35" s="28" t="s">
        <v>296</v>
      </c>
      <c r="H35" s="30" t="s">
        <v>27</v>
      </c>
      <c r="I35" s="28" t="s">
        <v>96</v>
      </c>
      <c r="J35" s="36">
        <v>68.5</v>
      </c>
      <c r="K35" s="36" t="s">
        <v>29</v>
      </c>
      <c r="L35" s="36">
        <v>90</v>
      </c>
      <c r="M35" s="36">
        <v>81</v>
      </c>
      <c r="N35" s="36">
        <v>89.7</v>
      </c>
      <c r="O35" s="36">
        <v>87.6</v>
      </c>
      <c r="P35" s="36">
        <v>79.96</v>
      </c>
      <c r="Q35" s="40" t="s">
        <v>30</v>
      </c>
    </row>
    <row r="36" s="20" customFormat="1" ht="35" customHeight="1" spans="1:17">
      <c r="A36" s="28" t="s">
        <v>346</v>
      </c>
      <c r="B36" s="29" t="s">
        <v>347</v>
      </c>
      <c r="C36" s="30" t="s">
        <v>351</v>
      </c>
      <c r="D36" s="31" t="s">
        <v>352</v>
      </c>
      <c r="E36" s="28" t="s">
        <v>24</v>
      </c>
      <c r="F36" s="28" t="s">
        <v>125</v>
      </c>
      <c r="G36" s="28" t="s">
        <v>40</v>
      </c>
      <c r="H36" s="30" t="s">
        <v>353</v>
      </c>
      <c r="I36" s="28" t="s">
        <v>354</v>
      </c>
      <c r="J36" s="36">
        <v>66.5</v>
      </c>
      <c r="K36" s="36" t="s">
        <v>29</v>
      </c>
      <c r="L36" s="36">
        <v>81</v>
      </c>
      <c r="M36" s="36">
        <v>80</v>
      </c>
      <c r="N36" s="36">
        <v>61.8</v>
      </c>
      <c r="O36" s="36">
        <v>71.15</v>
      </c>
      <c r="P36" s="36">
        <v>69.29</v>
      </c>
      <c r="Q36" s="40" t="s">
        <v>30</v>
      </c>
    </row>
    <row r="37" s="20" customFormat="1" ht="35" customHeight="1" spans="1:17">
      <c r="A37" s="28" t="s">
        <v>369</v>
      </c>
      <c r="B37" s="29" t="s">
        <v>370</v>
      </c>
      <c r="C37" s="30" t="s">
        <v>371</v>
      </c>
      <c r="D37" s="28" t="s">
        <v>372</v>
      </c>
      <c r="E37" s="28" t="s">
        <v>24</v>
      </c>
      <c r="F37" s="28" t="s">
        <v>74</v>
      </c>
      <c r="G37" s="28" t="s">
        <v>373</v>
      </c>
      <c r="H37" s="30" t="s">
        <v>27</v>
      </c>
      <c r="I37" s="28" t="s">
        <v>96</v>
      </c>
      <c r="J37" s="36">
        <v>87.5</v>
      </c>
      <c r="K37" s="36" t="s">
        <v>29</v>
      </c>
      <c r="L37" s="36">
        <v>91</v>
      </c>
      <c r="M37" s="36">
        <v>94.5</v>
      </c>
      <c r="N37" s="36">
        <v>77.6</v>
      </c>
      <c r="O37" s="36">
        <v>85.175</v>
      </c>
      <c r="P37" s="36">
        <v>86.105</v>
      </c>
      <c r="Q37" s="41" t="s">
        <v>30</v>
      </c>
    </row>
    <row r="38" s="20" customFormat="1" ht="35" customHeight="1" spans="1:17">
      <c r="A38" s="28" t="s">
        <v>369</v>
      </c>
      <c r="B38" s="29" t="s">
        <v>370</v>
      </c>
      <c r="C38" s="30" t="s">
        <v>374</v>
      </c>
      <c r="D38" s="28" t="s">
        <v>375</v>
      </c>
      <c r="E38" s="28" t="s">
        <v>38</v>
      </c>
      <c r="F38" s="28" t="s">
        <v>125</v>
      </c>
      <c r="G38" s="28" t="s">
        <v>373</v>
      </c>
      <c r="H38" s="30" t="s">
        <v>253</v>
      </c>
      <c r="I38" s="28" t="s">
        <v>96</v>
      </c>
      <c r="J38" s="36">
        <v>83</v>
      </c>
      <c r="K38" s="36" t="s">
        <v>29</v>
      </c>
      <c r="L38" s="36">
        <v>79</v>
      </c>
      <c r="M38" s="36">
        <v>89.5</v>
      </c>
      <c r="N38" s="36">
        <v>76</v>
      </c>
      <c r="O38" s="36">
        <v>80.125</v>
      </c>
      <c r="P38" s="36">
        <v>81.275</v>
      </c>
      <c r="Q38" s="41" t="s">
        <v>30</v>
      </c>
    </row>
    <row r="39" s="20" customFormat="1" ht="35" customHeight="1" spans="1:17">
      <c r="A39" s="28" t="s">
        <v>393</v>
      </c>
      <c r="B39" s="29" t="s">
        <v>394</v>
      </c>
      <c r="C39" s="30" t="s">
        <v>395</v>
      </c>
      <c r="D39" s="28" t="s">
        <v>396</v>
      </c>
      <c r="E39" s="28" t="s">
        <v>38</v>
      </c>
      <c r="F39" s="31" t="s">
        <v>177</v>
      </c>
      <c r="G39" s="31" t="s">
        <v>397</v>
      </c>
      <c r="H39" s="30" t="s">
        <v>41</v>
      </c>
      <c r="I39" s="28" t="s">
        <v>179</v>
      </c>
      <c r="J39" s="36">
        <v>60</v>
      </c>
      <c r="K39" s="36" t="s">
        <v>29</v>
      </c>
      <c r="L39" s="36">
        <v>89.5</v>
      </c>
      <c r="M39" s="36">
        <v>90</v>
      </c>
      <c r="N39" s="36">
        <v>90</v>
      </c>
      <c r="O39" s="36">
        <v>89.875</v>
      </c>
      <c r="P39" s="36">
        <v>77.925</v>
      </c>
      <c r="Q39" s="41" t="s">
        <v>235</v>
      </c>
    </row>
    <row r="40" s="20" customFormat="1" ht="35" customHeight="1" spans="1:17">
      <c r="A40" s="28" t="s">
        <v>398</v>
      </c>
      <c r="B40" s="29" t="s">
        <v>399</v>
      </c>
      <c r="C40" s="30" t="s">
        <v>400</v>
      </c>
      <c r="D40" s="28" t="s">
        <v>401</v>
      </c>
      <c r="E40" s="28" t="s">
        <v>24</v>
      </c>
      <c r="F40" s="31" t="s">
        <v>402</v>
      </c>
      <c r="G40" s="31" t="s">
        <v>403</v>
      </c>
      <c r="H40" s="30" t="s">
        <v>861</v>
      </c>
      <c r="I40" s="28" t="s">
        <v>404</v>
      </c>
      <c r="J40" s="36">
        <v>65</v>
      </c>
      <c r="K40" s="36" t="s">
        <v>29</v>
      </c>
      <c r="L40" s="36">
        <v>82</v>
      </c>
      <c r="M40" s="36">
        <v>88</v>
      </c>
      <c r="N40" s="36">
        <v>94.4</v>
      </c>
      <c r="O40" s="36">
        <v>89.7</v>
      </c>
      <c r="P40" s="36">
        <v>79.82</v>
      </c>
      <c r="Q40" s="41" t="s">
        <v>30</v>
      </c>
    </row>
    <row r="41" s="20" customFormat="1" ht="35" customHeight="1" spans="1:17">
      <c r="A41" s="28" t="s">
        <v>398</v>
      </c>
      <c r="B41" s="29" t="s">
        <v>399</v>
      </c>
      <c r="C41" s="30" t="s">
        <v>405</v>
      </c>
      <c r="D41" s="28" t="s">
        <v>406</v>
      </c>
      <c r="E41" s="28" t="s">
        <v>38</v>
      </c>
      <c r="F41" s="28" t="s">
        <v>39</v>
      </c>
      <c r="G41" s="28" t="s">
        <v>296</v>
      </c>
      <c r="H41" s="30" t="s">
        <v>41</v>
      </c>
      <c r="I41" s="28" t="s">
        <v>62</v>
      </c>
      <c r="J41" s="36">
        <v>82.5</v>
      </c>
      <c r="K41" s="36" t="s">
        <v>29</v>
      </c>
      <c r="L41" s="36">
        <v>80</v>
      </c>
      <c r="M41" s="36">
        <v>93</v>
      </c>
      <c r="N41" s="36">
        <v>66</v>
      </c>
      <c r="O41" s="36">
        <v>76.25</v>
      </c>
      <c r="P41" s="36">
        <v>78.75</v>
      </c>
      <c r="Q41" s="41" t="s">
        <v>235</v>
      </c>
    </row>
    <row r="42" s="20" customFormat="1" ht="35" customHeight="1" spans="1:17">
      <c r="A42" s="28" t="s">
        <v>398</v>
      </c>
      <c r="B42" s="29" t="s">
        <v>399</v>
      </c>
      <c r="C42" s="30" t="s">
        <v>410</v>
      </c>
      <c r="D42" s="32" t="s">
        <v>411</v>
      </c>
      <c r="E42" s="28"/>
      <c r="F42" s="28"/>
      <c r="G42" s="32" t="s">
        <v>412</v>
      </c>
      <c r="H42" s="33" t="s">
        <v>413</v>
      </c>
      <c r="I42" s="32" t="s">
        <v>50</v>
      </c>
      <c r="J42" s="36">
        <v>72</v>
      </c>
      <c r="K42" s="36" t="s">
        <v>29</v>
      </c>
      <c r="L42" s="36"/>
      <c r="M42" s="36"/>
      <c r="N42" s="36"/>
      <c r="O42" s="36">
        <v>79.85</v>
      </c>
      <c r="P42" s="36">
        <v>76.71</v>
      </c>
      <c r="Q42" s="41" t="s">
        <v>267</v>
      </c>
    </row>
    <row r="43" s="20" customFormat="1" ht="35" customHeight="1" spans="1:17">
      <c r="A43" s="28" t="s">
        <v>398</v>
      </c>
      <c r="B43" s="29" t="s">
        <v>399</v>
      </c>
      <c r="C43" s="30" t="s">
        <v>407</v>
      </c>
      <c r="D43" s="28" t="s">
        <v>408</v>
      </c>
      <c r="E43" s="28" t="s">
        <v>38</v>
      </c>
      <c r="F43" s="28" t="s">
        <v>74</v>
      </c>
      <c r="G43" s="28" t="s">
        <v>403</v>
      </c>
      <c r="H43" s="30" t="s">
        <v>27</v>
      </c>
      <c r="I43" s="28" t="s">
        <v>409</v>
      </c>
      <c r="J43" s="36">
        <v>71</v>
      </c>
      <c r="K43" s="36" t="s">
        <v>29</v>
      </c>
      <c r="L43" s="36">
        <v>76</v>
      </c>
      <c r="M43" s="36">
        <v>90.5</v>
      </c>
      <c r="N43" s="36">
        <v>81</v>
      </c>
      <c r="O43" s="36">
        <v>82.125</v>
      </c>
      <c r="P43" s="36">
        <v>77.675</v>
      </c>
      <c r="Q43" s="41" t="s">
        <v>30</v>
      </c>
    </row>
    <row r="44" s="20" customFormat="1" ht="35" customHeight="1" spans="1:17">
      <c r="A44" s="28" t="s">
        <v>432</v>
      </c>
      <c r="B44" s="29" t="s">
        <v>433</v>
      </c>
      <c r="C44" s="34" t="s">
        <v>434</v>
      </c>
      <c r="D44" s="31" t="s">
        <v>435</v>
      </c>
      <c r="E44" s="28" t="s">
        <v>24</v>
      </c>
      <c r="F44" s="28" t="s">
        <v>39</v>
      </c>
      <c r="G44" s="28" t="s">
        <v>436</v>
      </c>
      <c r="H44" s="30" t="s">
        <v>27</v>
      </c>
      <c r="I44" s="37" t="s">
        <v>229</v>
      </c>
      <c r="J44" s="38">
        <v>56.5</v>
      </c>
      <c r="K44" s="36" t="s">
        <v>29</v>
      </c>
      <c r="L44" s="36">
        <v>91</v>
      </c>
      <c r="M44" s="36">
        <v>76.5</v>
      </c>
      <c r="N44" s="36">
        <v>80.6</v>
      </c>
      <c r="O44" s="36">
        <v>82.175</v>
      </c>
      <c r="P44" s="36">
        <v>71.905</v>
      </c>
      <c r="Q44" s="40" t="s">
        <v>30</v>
      </c>
    </row>
    <row r="45" s="20" customFormat="1" ht="35" customHeight="1" spans="1:17">
      <c r="A45" s="28" t="s">
        <v>432</v>
      </c>
      <c r="B45" s="29" t="s">
        <v>433</v>
      </c>
      <c r="C45" s="34" t="s">
        <v>437</v>
      </c>
      <c r="D45" s="31" t="s">
        <v>438</v>
      </c>
      <c r="E45" s="28" t="s">
        <v>24</v>
      </c>
      <c r="F45" s="28" t="s">
        <v>125</v>
      </c>
      <c r="G45" s="28" t="s">
        <v>436</v>
      </c>
      <c r="H45" s="30" t="s">
        <v>27</v>
      </c>
      <c r="I45" s="37" t="s">
        <v>439</v>
      </c>
      <c r="J45" s="38">
        <v>61</v>
      </c>
      <c r="K45" s="36" t="s">
        <v>29</v>
      </c>
      <c r="L45" s="36">
        <v>72.5</v>
      </c>
      <c r="M45" s="36">
        <v>80.5</v>
      </c>
      <c r="N45" s="36">
        <v>81</v>
      </c>
      <c r="O45" s="36">
        <v>78.75</v>
      </c>
      <c r="P45" s="36">
        <v>71.65</v>
      </c>
      <c r="Q45" s="40" t="s">
        <v>30</v>
      </c>
    </row>
    <row r="46" s="20" customFormat="1" ht="35" customHeight="1" spans="1:17">
      <c r="A46" s="28" t="s">
        <v>453</v>
      </c>
      <c r="B46" s="29" t="s">
        <v>454</v>
      </c>
      <c r="C46" s="30" t="s">
        <v>455</v>
      </c>
      <c r="D46" s="31" t="s">
        <v>456</v>
      </c>
      <c r="E46" s="28" t="s">
        <v>24</v>
      </c>
      <c r="F46" s="28" t="s">
        <v>125</v>
      </c>
      <c r="G46" s="28" t="s">
        <v>862</v>
      </c>
      <c r="H46" s="30" t="s">
        <v>41</v>
      </c>
      <c r="I46" s="28" t="s">
        <v>174</v>
      </c>
      <c r="J46" s="39">
        <v>58.5</v>
      </c>
      <c r="K46" s="36" t="s">
        <v>29</v>
      </c>
      <c r="L46" s="36">
        <v>90.5</v>
      </c>
      <c r="M46" s="36">
        <v>88.5</v>
      </c>
      <c r="N46" s="36">
        <v>89.2</v>
      </c>
      <c r="O46" s="36">
        <v>89.35</v>
      </c>
      <c r="P46" s="36">
        <v>77.01</v>
      </c>
      <c r="Q46" s="40" t="s">
        <v>30</v>
      </c>
    </row>
    <row r="47" s="20" customFormat="1" ht="35" customHeight="1" spans="1:17">
      <c r="A47" s="28" t="s">
        <v>464</v>
      </c>
      <c r="B47" s="29" t="s">
        <v>465</v>
      </c>
      <c r="C47" s="30" t="s">
        <v>466</v>
      </c>
      <c r="D47" s="31" t="s">
        <v>467</v>
      </c>
      <c r="E47" s="28" t="s">
        <v>24</v>
      </c>
      <c r="F47" s="28" t="s">
        <v>39</v>
      </c>
      <c r="G47" s="28" t="s">
        <v>357</v>
      </c>
      <c r="H47" s="30" t="s">
        <v>41</v>
      </c>
      <c r="I47" s="28" t="s">
        <v>469</v>
      </c>
      <c r="J47" s="36">
        <v>59</v>
      </c>
      <c r="K47" s="36" t="s">
        <v>29</v>
      </c>
      <c r="L47" s="36">
        <v>96</v>
      </c>
      <c r="M47" s="36">
        <v>76.5</v>
      </c>
      <c r="N47" s="36">
        <v>73.2</v>
      </c>
      <c r="O47" s="36">
        <v>79.725</v>
      </c>
      <c r="P47" s="36">
        <v>71.435</v>
      </c>
      <c r="Q47" s="40" t="s">
        <v>30</v>
      </c>
    </row>
    <row r="48" s="20" customFormat="1" ht="35" customHeight="1" spans="1:17">
      <c r="A48" s="28" t="s">
        <v>477</v>
      </c>
      <c r="B48" s="29" t="s">
        <v>478</v>
      </c>
      <c r="C48" s="30" t="s">
        <v>479</v>
      </c>
      <c r="D48" s="31" t="s">
        <v>480</v>
      </c>
      <c r="E48" s="28" t="s">
        <v>24</v>
      </c>
      <c r="F48" s="28" t="s">
        <v>74</v>
      </c>
      <c r="G48" s="28" t="s">
        <v>357</v>
      </c>
      <c r="H48" s="30" t="s">
        <v>27</v>
      </c>
      <c r="I48" s="28" t="s">
        <v>481</v>
      </c>
      <c r="J48" s="36">
        <v>67.5</v>
      </c>
      <c r="K48" s="36" t="s">
        <v>29</v>
      </c>
      <c r="L48" s="36">
        <v>91</v>
      </c>
      <c r="M48" s="36">
        <v>89.5</v>
      </c>
      <c r="N48" s="36">
        <v>89</v>
      </c>
      <c r="O48" s="36">
        <v>89.625</v>
      </c>
      <c r="P48" s="36">
        <v>80.775</v>
      </c>
      <c r="Q48" s="40" t="s">
        <v>30</v>
      </c>
    </row>
    <row r="49" s="20" customFormat="1" ht="35" customHeight="1" spans="1:17">
      <c r="A49" s="28" t="s">
        <v>487</v>
      </c>
      <c r="B49" s="29" t="s">
        <v>488</v>
      </c>
      <c r="C49" s="30" t="s">
        <v>489</v>
      </c>
      <c r="D49" s="31" t="s">
        <v>490</v>
      </c>
      <c r="E49" s="28" t="s">
        <v>24</v>
      </c>
      <c r="F49" s="28" t="s">
        <v>74</v>
      </c>
      <c r="G49" s="28" t="s">
        <v>357</v>
      </c>
      <c r="H49" s="30" t="s">
        <v>49</v>
      </c>
      <c r="I49" s="28" t="s">
        <v>491</v>
      </c>
      <c r="J49" s="36">
        <v>63</v>
      </c>
      <c r="K49" s="36" t="s">
        <v>29</v>
      </c>
      <c r="L49" s="36">
        <v>88.5</v>
      </c>
      <c r="M49" s="36">
        <v>90.5</v>
      </c>
      <c r="N49" s="36">
        <v>81.2</v>
      </c>
      <c r="O49" s="36">
        <v>85.35</v>
      </c>
      <c r="P49" s="36">
        <v>76.41</v>
      </c>
      <c r="Q49" s="40" t="s">
        <v>30</v>
      </c>
    </row>
    <row r="50" s="20" customFormat="1" ht="35" customHeight="1" spans="1:17">
      <c r="A50" s="28" t="s">
        <v>505</v>
      </c>
      <c r="B50" s="29" t="s">
        <v>506</v>
      </c>
      <c r="C50" s="30" t="s">
        <v>507</v>
      </c>
      <c r="D50" s="31" t="s">
        <v>508</v>
      </c>
      <c r="E50" s="28" t="s">
        <v>24</v>
      </c>
      <c r="F50" s="28" t="s">
        <v>39</v>
      </c>
      <c r="G50" s="28" t="s">
        <v>228</v>
      </c>
      <c r="H50" s="30" t="s">
        <v>509</v>
      </c>
      <c r="I50" s="28" t="s">
        <v>28</v>
      </c>
      <c r="J50" s="36">
        <v>59</v>
      </c>
      <c r="K50" s="36" t="s">
        <v>29</v>
      </c>
      <c r="L50" s="36">
        <v>83</v>
      </c>
      <c r="M50" s="36">
        <v>91.5</v>
      </c>
      <c r="N50" s="36">
        <v>75</v>
      </c>
      <c r="O50" s="36">
        <v>81.125</v>
      </c>
      <c r="P50" s="36">
        <v>72.275</v>
      </c>
      <c r="Q50" s="40" t="s">
        <v>30</v>
      </c>
    </row>
    <row r="51" s="20" customFormat="1" ht="35" customHeight="1" spans="1:17">
      <c r="A51" s="28" t="s">
        <v>517</v>
      </c>
      <c r="B51" s="29" t="s">
        <v>518</v>
      </c>
      <c r="C51" s="30" t="s">
        <v>519</v>
      </c>
      <c r="D51" s="31" t="s">
        <v>520</v>
      </c>
      <c r="E51" s="28" t="s">
        <v>24</v>
      </c>
      <c r="F51" s="28" t="s">
        <v>521</v>
      </c>
      <c r="G51" s="28" t="s">
        <v>357</v>
      </c>
      <c r="H51" s="30" t="s">
        <v>27</v>
      </c>
      <c r="I51" s="28" t="s">
        <v>522</v>
      </c>
      <c r="J51" s="36">
        <v>71</v>
      </c>
      <c r="K51" s="36" t="s">
        <v>29</v>
      </c>
      <c r="L51" s="36">
        <v>75</v>
      </c>
      <c r="M51" s="36">
        <v>91.5</v>
      </c>
      <c r="N51" s="36">
        <v>83.8</v>
      </c>
      <c r="O51" s="36">
        <v>83.525</v>
      </c>
      <c r="P51" s="36">
        <v>78.515</v>
      </c>
      <c r="Q51" s="40" t="s">
        <v>30</v>
      </c>
    </row>
    <row r="52" s="20" customFormat="1" ht="35" customHeight="1" spans="1:17">
      <c r="A52" s="28" t="s">
        <v>528</v>
      </c>
      <c r="B52" s="29" t="s">
        <v>529</v>
      </c>
      <c r="C52" s="30" t="s">
        <v>530</v>
      </c>
      <c r="D52" s="31" t="s">
        <v>531</v>
      </c>
      <c r="E52" s="28" t="s">
        <v>24</v>
      </c>
      <c r="F52" s="28" t="s">
        <v>340</v>
      </c>
      <c r="G52" s="28" t="s">
        <v>210</v>
      </c>
      <c r="H52" s="30" t="s">
        <v>41</v>
      </c>
      <c r="I52" s="28" t="s">
        <v>532</v>
      </c>
      <c r="J52" s="36">
        <v>63.5</v>
      </c>
      <c r="K52" s="36" t="s">
        <v>29</v>
      </c>
      <c r="L52" s="36">
        <v>86.5</v>
      </c>
      <c r="M52" s="36">
        <v>91.5</v>
      </c>
      <c r="N52" s="36">
        <v>82</v>
      </c>
      <c r="O52" s="36">
        <v>85.5</v>
      </c>
      <c r="P52" s="36">
        <v>76.7</v>
      </c>
      <c r="Q52" s="40" t="s">
        <v>30</v>
      </c>
    </row>
    <row r="53" s="20" customFormat="1" ht="35" customHeight="1" spans="1:17">
      <c r="A53" s="28" t="s">
        <v>540</v>
      </c>
      <c r="B53" s="29" t="s">
        <v>541</v>
      </c>
      <c r="C53" s="30" t="s">
        <v>542</v>
      </c>
      <c r="D53" s="31" t="s">
        <v>543</v>
      </c>
      <c r="E53" s="28" t="s">
        <v>24</v>
      </c>
      <c r="F53" s="28" t="s">
        <v>74</v>
      </c>
      <c r="G53" s="28" t="s">
        <v>544</v>
      </c>
      <c r="H53" s="30" t="s">
        <v>27</v>
      </c>
      <c r="I53" s="28" t="s">
        <v>545</v>
      </c>
      <c r="J53" s="36">
        <v>71.5</v>
      </c>
      <c r="K53" s="36" t="s">
        <v>29</v>
      </c>
      <c r="L53" s="36">
        <v>85.5</v>
      </c>
      <c r="M53" s="36">
        <v>91</v>
      </c>
      <c r="N53" s="36">
        <v>88.8</v>
      </c>
      <c r="O53" s="36">
        <v>88.525</v>
      </c>
      <c r="P53" s="36">
        <v>81.715</v>
      </c>
      <c r="Q53" s="40" t="s">
        <v>30</v>
      </c>
    </row>
    <row r="54" s="20" customFormat="1" ht="35" customHeight="1" spans="1:17">
      <c r="A54" s="28" t="s">
        <v>540</v>
      </c>
      <c r="B54" s="29" t="s">
        <v>541</v>
      </c>
      <c r="C54" s="30" t="s">
        <v>546</v>
      </c>
      <c r="D54" s="31" t="s">
        <v>547</v>
      </c>
      <c r="E54" s="28" t="s">
        <v>24</v>
      </c>
      <c r="F54" s="31" t="s">
        <v>74</v>
      </c>
      <c r="G54" s="31" t="s">
        <v>544</v>
      </c>
      <c r="H54" s="30" t="s">
        <v>27</v>
      </c>
      <c r="I54" s="28" t="s">
        <v>548</v>
      </c>
      <c r="J54" s="36">
        <v>61.5</v>
      </c>
      <c r="K54" s="36" t="s">
        <v>29</v>
      </c>
      <c r="L54" s="36">
        <v>77.5</v>
      </c>
      <c r="M54" s="36">
        <v>90</v>
      </c>
      <c r="N54" s="36">
        <v>85.8</v>
      </c>
      <c r="O54" s="36">
        <v>84.775</v>
      </c>
      <c r="P54" s="36">
        <v>75.465</v>
      </c>
      <c r="Q54" s="40" t="s">
        <v>30</v>
      </c>
    </row>
    <row r="55" s="20" customFormat="1" ht="35" customHeight="1" spans="1:17">
      <c r="A55" s="28" t="s">
        <v>540</v>
      </c>
      <c r="B55" s="29" t="s">
        <v>541</v>
      </c>
      <c r="C55" s="30" t="s">
        <v>549</v>
      </c>
      <c r="D55" s="31" t="s">
        <v>550</v>
      </c>
      <c r="E55" s="28" t="s">
        <v>24</v>
      </c>
      <c r="F55" s="28" t="s">
        <v>74</v>
      </c>
      <c r="G55" s="28" t="s">
        <v>544</v>
      </c>
      <c r="H55" s="30" t="s">
        <v>27</v>
      </c>
      <c r="I55" s="28" t="s">
        <v>551</v>
      </c>
      <c r="J55" s="36">
        <v>59.5</v>
      </c>
      <c r="K55" s="36" t="s">
        <v>29</v>
      </c>
      <c r="L55" s="36">
        <v>82</v>
      </c>
      <c r="M55" s="36">
        <v>87.5</v>
      </c>
      <c r="N55" s="36">
        <v>71.2</v>
      </c>
      <c r="O55" s="36">
        <v>77.975</v>
      </c>
      <c r="P55" s="36">
        <v>70.585</v>
      </c>
      <c r="Q55" s="40" t="s">
        <v>30</v>
      </c>
    </row>
    <row r="56" s="20" customFormat="1" ht="35" customHeight="1" spans="1:17">
      <c r="A56" s="28" t="s">
        <v>576</v>
      </c>
      <c r="B56" s="29" t="s">
        <v>577</v>
      </c>
      <c r="C56" s="30" t="s">
        <v>578</v>
      </c>
      <c r="D56" s="28" t="s">
        <v>579</v>
      </c>
      <c r="E56" s="28" t="s">
        <v>24</v>
      </c>
      <c r="F56" s="28" t="s">
        <v>74</v>
      </c>
      <c r="G56" s="28" t="s">
        <v>363</v>
      </c>
      <c r="H56" s="30" t="s">
        <v>580</v>
      </c>
      <c r="I56" s="28" t="s">
        <v>581</v>
      </c>
      <c r="J56" s="36">
        <v>71</v>
      </c>
      <c r="K56" s="36" t="s">
        <v>29</v>
      </c>
      <c r="L56" s="36">
        <v>95</v>
      </c>
      <c r="M56" s="36">
        <v>74</v>
      </c>
      <c r="N56" s="36">
        <v>78.6</v>
      </c>
      <c r="O56" s="36">
        <v>81.55</v>
      </c>
      <c r="P56" s="36">
        <v>77.33</v>
      </c>
      <c r="Q56" s="41" t="s">
        <v>30</v>
      </c>
    </row>
    <row r="57" s="20" customFormat="1" ht="35" customHeight="1" spans="1:17">
      <c r="A57" s="28" t="s">
        <v>592</v>
      </c>
      <c r="B57" s="29" t="s">
        <v>593</v>
      </c>
      <c r="C57" s="30" t="s">
        <v>594</v>
      </c>
      <c r="D57" s="28" t="s">
        <v>595</v>
      </c>
      <c r="E57" s="28" t="s">
        <v>38</v>
      </c>
      <c r="F57" s="28" t="s">
        <v>125</v>
      </c>
      <c r="G57" s="28" t="s">
        <v>363</v>
      </c>
      <c r="H57" s="30" t="s">
        <v>27</v>
      </c>
      <c r="I57" s="28" t="s">
        <v>50</v>
      </c>
      <c r="J57" s="36">
        <v>78.5</v>
      </c>
      <c r="K57" s="36" t="s">
        <v>29</v>
      </c>
      <c r="L57" s="36">
        <v>91</v>
      </c>
      <c r="M57" s="36">
        <v>75.5</v>
      </c>
      <c r="N57" s="36">
        <v>77.2</v>
      </c>
      <c r="O57" s="36">
        <v>80.225</v>
      </c>
      <c r="P57" s="36">
        <v>79.535</v>
      </c>
      <c r="Q57" s="41" t="s">
        <v>30</v>
      </c>
    </row>
    <row r="58" s="20" customFormat="1" ht="35" customHeight="1" spans="1:17">
      <c r="A58" s="28" t="s">
        <v>601</v>
      </c>
      <c r="B58" s="29" t="s">
        <v>602</v>
      </c>
      <c r="C58" s="30" t="s">
        <v>603</v>
      </c>
      <c r="D58" s="28" t="s">
        <v>604</v>
      </c>
      <c r="E58" s="28" t="s">
        <v>24</v>
      </c>
      <c r="F58" s="28" t="s">
        <v>25</v>
      </c>
      <c r="G58" s="28" t="s">
        <v>605</v>
      </c>
      <c r="H58" s="30" t="s">
        <v>27</v>
      </c>
      <c r="I58" s="28" t="s">
        <v>522</v>
      </c>
      <c r="J58" s="36">
        <v>84</v>
      </c>
      <c r="K58" s="36" t="s">
        <v>29</v>
      </c>
      <c r="L58" s="36">
        <v>91</v>
      </c>
      <c r="M58" s="36">
        <v>79</v>
      </c>
      <c r="N58" s="36">
        <v>74.8</v>
      </c>
      <c r="O58" s="36">
        <v>79.9</v>
      </c>
      <c r="P58" s="36">
        <v>81.54</v>
      </c>
      <c r="Q58" s="41" t="s">
        <v>235</v>
      </c>
    </row>
    <row r="59" s="20" customFormat="1" ht="35" customHeight="1" spans="1:17">
      <c r="A59" s="28" t="s">
        <v>601</v>
      </c>
      <c r="B59" s="29" t="s">
        <v>602</v>
      </c>
      <c r="C59" s="30" t="s">
        <v>606</v>
      </c>
      <c r="D59" s="28" t="s">
        <v>607</v>
      </c>
      <c r="E59" s="28" t="s">
        <v>38</v>
      </c>
      <c r="F59" s="28" t="s">
        <v>74</v>
      </c>
      <c r="G59" s="28" t="s">
        <v>605</v>
      </c>
      <c r="H59" s="30" t="s">
        <v>49</v>
      </c>
      <c r="I59" s="28" t="s">
        <v>608</v>
      </c>
      <c r="J59" s="36">
        <v>78.5</v>
      </c>
      <c r="K59" s="36" t="s">
        <v>29</v>
      </c>
      <c r="L59" s="36">
        <v>96</v>
      </c>
      <c r="M59" s="36">
        <v>89.5</v>
      </c>
      <c r="N59" s="36">
        <v>72.6</v>
      </c>
      <c r="O59" s="36">
        <v>82.675</v>
      </c>
      <c r="P59" s="36">
        <v>81.005</v>
      </c>
      <c r="Q59" s="41" t="s">
        <v>30</v>
      </c>
    </row>
    <row r="60" s="20" customFormat="1" ht="35" customHeight="1" spans="1:17">
      <c r="A60" s="28" t="s">
        <v>601</v>
      </c>
      <c r="B60" s="29" t="s">
        <v>602</v>
      </c>
      <c r="C60" s="30" t="s">
        <v>609</v>
      </c>
      <c r="D60" s="28" t="s">
        <v>610</v>
      </c>
      <c r="E60" s="28" t="s">
        <v>24</v>
      </c>
      <c r="F60" s="28" t="s">
        <v>177</v>
      </c>
      <c r="G60" s="28" t="s">
        <v>605</v>
      </c>
      <c r="H60" s="30" t="s">
        <v>49</v>
      </c>
      <c r="I60" s="28" t="s">
        <v>611</v>
      </c>
      <c r="J60" s="36">
        <v>77.5</v>
      </c>
      <c r="K60" s="36" t="s">
        <v>29</v>
      </c>
      <c r="L60" s="36">
        <v>91</v>
      </c>
      <c r="M60" s="36">
        <v>80.5</v>
      </c>
      <c r="N60" s="36">
        <v>66.6</v>
      </c>
      <c r="O60" s="36">
        <v>76.175</v>
      </c>
      <c r="P60" s="36">
        <v>76.705</v>
      </c>
      <c r="Q60" s="41" t="s">
        <v>30</v>
      </c>
    </row>
    <row r="61" s="20" customFormat="1" ht="35" customHeight="1" spans="1:17">
      <c r="A61" s="28" t="s">
        <v>601</v>
      </c>
      <c r="B61" s="29" t="s">
        <v>602</v>
      </c>
      <c r="C61" s="30" t="s">
        <v>612</v>
      </c>
      <c r="D61" s="28" t="s">
        <v>613</v>
      </c>
      <c r="E61" s="28" t="s">
        <v>24</v>
      </c>
      <c r="F61" s="28" t="s">
        <v>25</v>
      </c>
      <c r="G61" s="28" t="s">
        <v>605</v>
      </c>
      <c r="H61" s="30" t="s">
        <v>41</v>
      </c>
      <c r="I61" s="28" t="s">
        <v>611</v>
      </c>
      <c r="J61" s="36">
        <v>73</v>
      </c>
      <c r="K61" s="36" t="s">
        <v>29</v>
      </c>
      <c r="L61" s="36">
        <v>91</v>
      </c>
      <c r="M61" s="36">
        <v>77.5</v>
      </c>
      <c r="N61" s="36">
        <v>68.8</v>
      </c>
      <c r="O61" s="36">
        <v>76.525</v>
      </c>
      <c r="P61" s="36">
        <v>75.115</v>
      </c>
      <c r="Q61" s="41" t="s">
        <v>30</v>
      </c>
    </row>
    <row r="62" s="20" customFormat="1" ht="35" customHeight="1" spans="1:17">
      <c r="A62" s="28" t="s">
        <v>601</v>
      </c>
      <c r="B62" s="29">
        <v>32</v>
      </c>
      <c r="C62" s="30" t="s">
        <v>614</v>
      </c>
      <c r="D62" s="32" t="s">
        <v>615</v>
      </c>
      <c r="E62" s="28"/>
      <c r="F62" s="28"/>
      <c r="G62" s="32" t="s">
        <v>605</v>
      </c>
      <c r="H62" s="30" t="s">
        <v>49</v>
      </c>
      <c r="I62" s="32" t="s">
        <v>42</v>
      </c>
      <c r="J62" s="36">
        <v>63.5</v>
      </c>
      <c r="K62" s="36" t="s">
        <v>29</v>
      </c>
      <c r="L62" s="36"/>
      <c r="M62" s="36"/>
      <c r="N62" s="36"/>
      <c r="O62" s="36">
        <v>82.35</v>
      </c>
      <c r="P62" s="36">
        <v>74.81</v>
      </c>
      <c r="Q62" s="41" t="s">
        <v>267</v>
      </c>
    </row>
    <row r="63" s="20" customFormat="1" ht="35" customHeight="1" spans="1:17">
      <c r="A63" s="28" t="s">
        <v>633</v>
      </c>
      <c r="B63" s="29" t="s">
        <v>634</v>
      </c>
      <c r="C63" s="30" t="s">
        <v>635</v>
      </c>
      <c r="D63" s="31" t="s">
        <v>636</v>
      </c>
      <c r="E63" s="28" t="s">
        <v>38</v>
      </c>
      <c r="F63" s="28" t="s">
        <v>637</v>
      </c>
      <c r="G63" s="28" t="s">
        <v>638</v>
      </c>
      <c r="H63" s="30" t="s">
        <v>639</v>
      </c>
      <c r="I63" s="28" t="s">
        <v>46</v>
      </c>
      <c r="J63" s="36">
        <v>72.5</v>
      </c>
      <c r="K63" s="36" t="s">
        <v>29</v>
      </c>
      <c r="L63" s="36">
        <v>90.5</v>
      </c>
      <c r="M63" s="36">
        <v>88.5</v>
      </c>
      <c r="N63" s="36">
        <v>86</v>
      </c>
      <c r="O63" s="36">
        <v>87.75</v>
      </c>
      <c r="P63" s="36">
        <v>81.65</v>
      </c>
      <c r="Q63" s="40" t="s">
        <v>30</v>
      </c>
    </row>
    <row r="64" s="20" customFormat="1" ht="35" customHeight="1" spans="1:17">
      <c r="A64" s="28" t="s">
        <v>646</v>
      </c>
      <c r="B64" s="29" t="s">
        <v>647</v>
      </c>
      <c r="C64" s="30" t="s">
        <v>648</v>
      </c>
      <c r="D64" s="28" t="s">
        <v>649</v>
      </c>
      <c r="E64" s="28" t="s">
        <v>38</v>
      </c>
      <c r="F64" s="28" t="s">
        <v>650</v>
      </c>
      <c r="G64" s="28" t="s">
        <v>651</v>
      </c>
      <c r="H64" s="30" t="s">
        <v>652</v>
      </c>
      <c r="I64" s="28" t="s">
        <v>50</v>
      </c>
      <c r="J64" s="36">
        <v>84</v>
      </c>
      <c r="K64" s="36" t="s">
        <v>29</v>
      </c>
      <c r="L64" s="36">
        <v>67</v>
      </c>
      <c r="M64" s="36">
        <v>85.5</v>
      </c>
      <c r="N64" s="36">
        <v>82.8</v>
      </c>
      <c r="O64" s="36">
        <v>79.525</v>
      </c>
      <c r="P64" s="36">
        <v>81.315</v>
      </c>
      <c r="Q64" s="41" t="s">
        <v>30</v>
      </c>
    </row>
    <row r="65" s="20" customFormat="1" ht="35" customHeight="1" spans="1:17">
      <c r="A65" s="28" t="s">
        <v>658</v>
      </c>
      <c r="B65" s="29" t="s">
        <v>659</v>
      </c>
      <c r="C65" s="30" t="s">
        <v>660</v>
      </c>
      <c r="D65" s="31" t="s">
        <v>661</v>
      </c>
      <c r="E65" s="28" t="s">
        <v>24</v>
      </c>
      <c r="F65" s="28" t="s">
        <v>39</v>
      </c>
      <c r="G65" s="28" t="s">
        <v>662</v>
      </c>
      <c r="H65" s="30" t="s">
        <v>27</v>
      </c>
      <c r="I65" s="28" t="s">
        <v>663</v>
      </c>
      <c r="J65" s="36">
        <v>57.5</v>
      </c>
      <c r="K65" s="36" t="s">
        <v>29</v>
      </c>
      <c r="L65" s="36">
        <v>89</v>
      </c>
      <c r="M65" s="36">
        <v>90.5</v>
      </c>
      <c r="N65" s="36">
        <v>88.8</v>
      </c>
      <c r="O65" s="36">
        <v>89.275</v>
      </c>
      <c r="P65" s="36">
        <v>76.565</v>
      </c>
      <c r="Q65" s="40" t="s">
        <v>30</v>
      </c>
    </row>
    <row r="66" s="20" customFormat="1" ht="35" customHeight="1" spans="1:17">
      <c r="A66" s="28" t="s">
        <v>665</v>
      </c>
      <c r="B66" s="29" t="s">
        <v>666</v>
      </c>
      <c r="C66" s="30" t="s">
        <v>667</v>
      </c>
      <c r="D66" s="31" t="s">
        <v>668</v>
      </c>
      <c r="E66" s="28" t="s">
        <v>38</v>
      </c>
      <c r="F66" s="28" t="s">
        <v>39</v>
      </c>
      <c r="G66" s="28" t="s">
        <v>669</v>
      </c>
      <c r="H66" s="30" t="s">
        <v>41</v>
      </c>
      <c r="I66" s="28" t="s">
        <v>670</v>
      </c>
      <c r="J66" s="36">
        <v>55.5</v>
      </c>
      <c r="K66" s="36">
        <v>88.2</v>
      </c>
      <c r="L66" s="36"/>
      <c r="M66" s="36"/>
      <c r="N66" s="36"/>
      <c r="O66" s="36" t="s">
        <v>29</v>
      </c>
      <c r="P66" s="36">
        <v>75.12</v>
      </c>
      <c r="Q66" s="41" t="s">
        <v>30</v>
      </c>
    </row>
    <row r="67" s="20" customFormat="1" ht="35" customHeight="1" spans="1:17">
      <c r="A67" s="28" t="s">
        <v>676</v>
      </c>
      <c r="B67" s="29" t="s">
        <v>677</v>
      </c>
      <c r="C67" s="30" t="s">
        <v>678</v>
      </c>
      <c r="D67" s="31" t="s">
        <v>679</v>
      </c>
      <c r="E67" s="28" t="s">
        <v>38</v>
      </c>
      <c r="F67" s="28" t="s">
        <v>125</v>
      </c>
      <c r="G67" s="28" t="s">
        <v>680</v>
      </c>
      <c r="H67" s="30" t="s">
        <v>27</v>
      </c>
      <c r="I67" s="28" t="s">
        <v>681</v>
      </c>
      <c r="J67" s="36">
        <v>58</v>
      </c>
      <c r="K67" s="36">
        <v>81.8</v>
      </c>
      <c r="L67" s="36"/>
      <c r="M67" s="36"/>
      <c r="N67" s="36"/>
      <c r="O67" s="36" t="s">
        <v>29</v>
      </c>
      <c r="P67" s="36">
        <v>72.28</v>
      </c>
      <c r="Q67" s="41" t="s">
        <v>30</v>
      </c>
    </row>
    <row r="68" s="20" customFormat="1" ht="35" customHeight="1" spans="1:17">
      <c r="A68" s="28" t="s">
        <v>689</v>
      </c>
      <c r="B68" s="29" t="s">
        <v>690</v>
      </c>
      <c r="C68" s="30" t="s">
        <v>691</v>
      </c>
      <c r="D68" s="31" t="s">
        <v>692</v>
      </c>
      <c r="E68" s="28" t="s">
        <v>38</v>
      </c>
      <c r="F68" s="28" t="s">
        <v>125</v>
      </c>
      <c r="G68" s="28" t="s">
        <v>693</v>
      </c>
      <c r="H68" s="30" t="s">
        <v>27</v>
      </c>
      <c r="I68" s="28" t="s">
        <v>174</v>
      </c>
      <c r="J68" s="36">
        <v>73</v>
      </c>
      <c r="K68" s="36">
        <v>84.2</v>
      </c>
      <c r="L68" s="36"/>
      <c r="M68" s="36"/>
      <c r="N68" s="36"/>
      <c r="O68" s="36" t="s">
        <v>29</v>
      </c>
      <c r="P68" s="36">
        <v>79.72</v>
      </c>
      <c r="Q68" s="41" t="s">
        <v>30</v>
      </c>
    </row>
    <row r="69" s="20" customFormat="1" ht="35" customHeight="1" spans="1:17">
      <c r="A69" s="28" t="s">
        <v>689</v>
      </c>
      <c r="B69" s="29" t="s">
        <v>690</v>
      </c>
      <c r="C69" s="30" t="s">
        <v>694</v>
      </c>
      <c r="D69" s="31" t="s">
        <v>695</v>
      </c>
      <c r="E69" s="28" t="s">
        <v>38</v>
      </c>
      <c r="F69" s="28" t="s">
        <v>696</v>
      </c>
      <c r="G69" s="28" t="s">
        <v>689</v>
      </c>
      <c r="H69" s="30" t="s">
        <v>242</v>
      </c>
      <c r="I69" s="28" t="s">
        <v>276</v>
      </c>
      <c r="J69" s="36">
        <v>81</v>
      </c>
      <c r="K69" s="36">
        <v>75</v>
      </c>
      <c r="L69" s="36"/>
      <c r="M69" s="36"/>
      <c r="N69" s="36"/>
      <c r="O69" s="36" t="s">
        <v>29</v>
      </c>
      <c r="P69" s="36">
        <v>77.4</v>
      </c>
      <c r="Q69" s="41" t="s">
        <v>30</v>
      </c>
    </row>
    <row r="70" s="20" customFormat="1" ht="35" customHeight="1" spans="1:17">
      <c r="A70" s="28" t="s">
        <v>689</v>
      </c>
      <c r="B70" s="29" t="s">
        <v>690</v>
      </c>
      <c r="C70" s="30" t="s">
        <v>697</v>
      </c>
      <c r="D70" s="31" t="s">
        <v>698</v>
      </c>
      <c r="E70" s="28" t="s">
        <v>24</v>
      </c>
      <c r="F70" s="28" t="s">
        <v>233</v>
      </c>
      <c r="G70" s="28" t="s">
        <v>689</v>
      </c>
      <c r="H70" s="30" t="s">
        <v>41</v>
      </c>
      <c r="I70" s="28" t="s">
        <v>699</v>
      </c>
      <c r="J70" s="36">
        <v>64.5</v>
      </c>
      <c r="K70" s="36">
        <v>84.8</v>
      </c>
      <c r="L70" s="36"/>
      <c r="M70" s="36"/>
      <c r="N70" s="36"/>
      <c r="O70" s="36" t="s">
        <v>29</v>
      </c>
      <c r="P70" s="36">
        <v>76.68</v>
      </c>
      <c r="Q70" s="41" t="s">
        <v>30</v>
      </c>
    </row>
    <row r="71" s="20" customFormat="1" ht="35" customHeight="1" spans="1:17">
      <c r="A71" s="28" t="s">
        <v>689</v>
      </c>
      <c r="B71" s="29" t="s">
        <v>690</v>
      </c>
      <c r="C71" s="30" t="s">
        <v>700</v>
      </c>
      <c r="D71" s="31" t="s">
        <v>701</v>
      </c>
      <c r="E71" s="28" t="s">
        <v>38</v>
      </c>
      <c r="F71" s="28" t="s">
        <v>39</v>
      </c>
      <c r="G71" s="28" t="s">
        <v>689</v>
      </c>
      <c r="H71" s="30" t="s">
        <v>702</v>
      </c>
      <c r="I71" s="28" t="s">
        <v>703</v>
      </c>
      <c r="J71" s="36">
        <v>60.5</v>
      </c>
      <c r="K71" s="36">
        <v>84.8</v>
      </c>
      <c r="L71" s="36"/>
      <c r="M71" s="36"/>
      <c r="N71" s="36"/>
      <c r="O71" s="36" t="s">
        <v>29</v>
      </c>
      <c r="P71" s="36">
        <v>75.08</v>
      </c>
      <c r="Q71" s="41" t="s">
        <v>30</v>
      </c>
    </row>
    <row r="72" s="20" customFormat="1" ht="35" customHeight="1" spans="1:17">
      <c r="A72" s="28" t="s">
        <v>689</v>
      </c>
      <c r="B72" s="29" t="s">
        <v>690</v>
      </c>
      <c r="C72" s="30" t="s">
        <v>705</v>
      </c>
      <c r="D72" s="31" t="s">
        <v>706</v>
      </c>
      <c r="E72" s="28" t="s">
        <v>38</v>
      </c>
      <c r="F72" s="28" t="s">
        <v>79</v>
      </c>
      <c r="G72" s="28" t="s">
        <v>693</v>
      </c>
      <c r="H72" s="30" t="s">
        <v>49</v>
      </c>
      <c r="I72" s="28" t="s">
        <v>703</v>
      </c>
      <c r="J72" s="36">
        <v>63.5</v>
      </c>
      <c r="K72" s="36">
        <v>82.2</v>
      </c>
      <c r="L72" s="36"/>
      <c r="M72" s="36"/>
      <c r="N72" s="36"/>
      <c r="O72" s="36" t="s">
        <v>29</v>
      </c>
      <c r="P72" s="36">
        <v>74.72</v>
      </c>
      <c r="Q72" s="41" t="s">
        <v>30</v>
      </c>
    </row>
    <row r="73" s="20" customFormat="1" ht="35" customHeight="1" spans="1:17">
      <c r="A73" s="28" t="s">
        <v>689</v>
      </c>
      <c r="B73" s="29" t="s">
        <v>690</v>
      </c>
      <c r="C73" s="30" t="s">
        <v>707</v>
      </c>
      <c r="D73" s="31" t="s">
        <v>708</v>
      </c>
      <c r="E73" s="28" t="s">
        <v>38</v>
      </c>
      <c r="F73" s="28" t="s">
        <v>221</v>
      </c>
      <c r="G73" s="28" t="s">
        <v>689</v>
      </c>
      <c r="H73" s="30" t="s">
        <v>41</v>
      </c>
      <c r="I73" s="28" t="s">
        <v>96</v>
      </c>
      <c r="J73" s="36">
        <v>65</v>
      </c>
      <c r="K73" s="36">
        <v>81.2</v>
      </c>
      <c r="L73" s="36"/>
      <c r="M73" s="36"/>
      <c r="N73" s="36"/>
      <c r="O73" s="36" t="s">
        <v>29</v>
      </c>
      <c r="P73" s="36">
        <v>74.72</v>
      </c>
      <c r="Q73" s="41" t="s">
        <v>30</v>
      </c>
    </row>
    <row r="74" s="20" customFormat="1" ht="35" customHeight="1" spans="1:17">
      <c r="A74" s="28" t="s">
        <v>689</v>
      </c>
      <c r="B74" s="29" t="s">
        <v>690</v>
      </c>
      <c r="C74" s="30" t="s">
        <v>709</v>
      </c>
      <c r="D74" s="31" t="s">
        <v>710</v>
      </c>
      <c r="E74" s="28" t="s">
        <v>38</v>
      </c>
      <c r="F74" s="28" t="s">
        <v>79</v>
      </c>
      <c r="G74" s="28" t="s">
        <v>689</v>
      </c>
      <c r="H74" s="30" t="s">
        <v>27</v>
      </c>
      <c r="I74" s="28" t="s">
        <v>50</v>
      </c>
      <c r="J74" s="36">
        <v>61.5</v>
      </c>
      <c r="K74" s="36">
        <v>82.6</v>
      </c>
      <c r="L74" s="36"/>
      <c r="M74" s="36"/>
      <c r="N74" s="36"/>
      <c r="O74" s="36" t="s">
        <v>29</v>
      </c>
      <c r="P74" s="36">
        <v>74.16</v>
      </c>
      <c r="Q74" s="41" t="s">
        <v>30</v>
      </c>
    </row>
    <row r="75" s="20" customFormat="1" ht="35" customHeight="1" spans="1:17">
      <c r="A75" s="28" t="s">
        <v>689</v>
      </c>
      <c r="B75" s="29" t="s">
        <v>690</v>
      </c>
      <c r="C75" s="30" t="s">
        <v>711</v>
      </c>
      <c r="D75" s="31" t="s">
        <v>712</v>
      </c>
      <c r="E75" s="28" t="s">
        <v>38</v>
      </c>
      <c r="F75" s="28" t="s">
        <v>79</v>
      </c>
      <c r="G75" s="28" t="s">
        <v>689</v>
      </c>
      <c r="H75" s="30" t="s">
        <v>49</v>
      </c>
      <c r="I75" s="28" t="s">
        <v>50</v>
      </c>
      <c r="J75" s="36">
        <v>65.5</v>
      </c>
      <c r="K75" s="36">
        <v>79</v>
      </c>
      <c r="L75" s="36"/>
      <c r="M75" s="36"/>
      <c r="N75" s="36"/>
      <c r="O75" s="36" t="s">
        <v>29</v>
      </c>
      <c r="P75" s="36">
        <v>73.6</v>
      </c>
      <c r="Q75" s="41" t="s">
        <v>30</v>
      </c>
    </row>
    <row r="76" s="20" customFormat="1" ht="35" customHeight="1" spans="1:17">
      <c r="A76" s="28" t="s">
        <v>713</v>
      </c>
      <c r="B76" s="29" t="s">
        <v>714</v>
      </c>
      <c r="C76" s="30" t="s">
        <v>715</v>
      </c>
      <c r="D76" s="31" t="s">
        <v>716</v>
      </c>
      <c r="E76" s="28" t="s">
        <v>24</v>
      </c>
      <c r="F76" s="28" t="s">
        <v>160</v>
      </c>
      <c r="G76" s="28" t="s">
        <v>717</v>
      </c>
      <c r="H76" s="30" t="s">
        <v>626</v>
      </c>
      <c r="I76" s="28" t="s">
        <v>50</v>
      </c>
      <c r="J76" s="36">
        <v>80.5</v>
      </c>
      <c r="K76" s="36">
        <v>83</v>
      </c>
      <c r="L76" s="36"/>
      <c r="M76" s="36"/>
      <c r="N76" s="36"/>
      <c r="O76" s="36" t="s">
        <v>29</v>
      </c>
      <c r="P76" s="36">
        <v>82</v>
      </c>
      <c r="Q76" s="41" t="s">
        <v>30</v>
      </c>
    </row>
    <row r="77" s="20" customFormat="1" ht="35" customHeight="1" spans="1:17">
      <c r="A77" s="28" t="s">
        <v>713</v>
      </c>
      <c r="B77" s="29" t="s">
        <v>714</v>
      </c>
      <c r="C77" s="30" t="s">
        <v>718</v>
      </c>
      <c r="D77" s="31" t="s">
        <v>719</v>
      </c>
      <c r="E77" s="28" t="s">
        <v>38</v>
      </c>
      <c r="F77" s="28" t="s">
        <v>720</v>
      </c>
      <c r="G77" s="28" t="s">
        <v>717</v>
      </c>
      <c r="H77" s="30" t="s">
        <v>41</v>
      </c>
      <c r="I77" s="28" t="s">
        <v>703</v>
      </c>
      <c r="J77" s="36">
        <v>79</v>
      </c>
      <c r="K77" s="36">
        <v>83.6</v>
      </c>
      <c r="L77" s="36"/>
      <c r="M77" s="36"/>
      <c r="N77" s="36"/>
      <c r="O77" s="36" t="s">
        <v>29</v>
      </c>
      <c r="P77" s="36">
        <v>81.76</v>
      </c>
      <c r="Q77" s="41" t="s">
        <v>30</v>
      </c>
    </row>
    <row r="78" s="20" customFormat="1" ht="35" customHeight="1" spans="1:17">
      <c r="A78" s="28" t="s">
        <v>736</v>
      </c>
      <c r="B78" s="29" t="s">
        <v>737</v>
      </c>
      <c r="C78" s="30" t="s">
        <v>738</v>
      </c>
      <c r="D78" s="31" t="s">
        <v>739</v>
      </c>
      <c r="E78" s="28" t="s">
        <v>38</v>
      </c>
      <c r="F78" s="28" t="s">
        <v>740</v>
      </c>
      <c r="G78" s="28" t="s">
        <v>741</v>
      </c>
      <c r="H78" s="30" t="s">
        <v>27</v>
      </c>
      <c r="I78" s="28" t="s">
        <v>742</v>
      </c>
      <c r="J78" s="36">
        <v>70</v>
      </c>
      <c r="K78" s="36">
        <v>79.6</v>
      </c>
      <c r="L78" s="36"/>
      <c r="M78" s="36"/>
      <c r="N78" s="36"/>
      <c r="O78" s="36" t="s">
        <v>29</v>
      </c>
      <c r="P78" s="36">
        <v>75.76</v>
      </c>
      <c r="Q78" s="41" t="s">
        <v>30</v>
      </c>
    </row>
    <row r="79" s="20" customFormat="1" ht="35" customHeight="1" spans="1:17">
      <c r="A79" s="28" t="s">
        <v>743</v>
      </c>
      <c r="B79" s="29" t="s">
        <v>744</v>
      </c>
      <c r="C79" s="30" t="s">
        <v>745</v>
      </c>
      <c r="D79" s="31" t="s">
        <v>746</v>
      </c>
      <c r="E79" s="28" t="s">
        <v>38</v>
      </c>
      <c r="F79" s="28" t="s">
        <v>747</v>
      </c>
      <c r="G79" s="28" t="s">
        <v>748</v>
      </c>
      <c r="H79" s="30" t="s">
        <v>27</v>
      </c>
      <c r="I79" s="28" t="s">
        <v>174</v>
      </c>
      <c r="J79" s="36">
        <v>57</v>
      </c>
      <c r="K79" s="36">
        <v>81</v>
      </c>
      <c r="L79" s="36"/>
      <c r="M79" s="36"/>
      <c r="N79" s="36"/>
      <c r="O79" s="36" t="s">
        <v>29</v>
      </c>
      <c r="P79" s="36">
        <v>71.4</v>
      </c>
      <c r="Q79" s="41" t="s">
        <v>30</v>
      </c>
    </row>
    <row r="80" s="20" customFormat="1" ht="35" customHeight="1" spans="1:17">
      <c r="A80" s="28" t="s">
        <v>753</v>
      </c>
      <c r="B80" s="29" t="s">
        <v>754</v>
      </c>
      <c r="C80" s="30" t="s">
        <v>755</v>
      </c>
      <c r="D80" s="31" t="s">
        <v>756</v>
      </c>
      <c r="E80" s="28" t="s">
        <v>38</v>
      </c>
      <c r="F80" s="28" t="s">
        <v>757</v>
      </c>
      <c r="G80" s="28" t="s">
        <v>758</v>
      </c>
      <c r="H80" s="30" t="s">
        <v>759</v>
      </c>
      <c r="I80" s="28" t="s">
        <v>138</v>
      </c>
      <c r="J80" s="36">
        <v>62</v>
      </c>
      <c r="K80" s="36">
        <v>81.6</v>
      </c>
      <c r="L80" s="36"/>
      <c r="M80" s="36"/>
      <c r="N80" s="36"/>
      <c r="O80" s="36" t="s">
        <v>29</v>
      </c>
      <c r="P80" s="36">
        <v>73.76</v>
      </c>
      <c r="Q80" s="41" t="s">
        <v>30</v>
      </c>
    </row>
    <row r="81" s="20" customFormat="1" ht="35" customHeight="1" spans="1:17">
      <c r="A81" s="28" t="s">
        <v>771</v>
      </c>
      <c r="B81" s="29" t="s">
        <v>772</v>
      </c>
      <c r="C81" s="30" t="s">
        <v>773</v>
      </c>
      <c r="D81" s="31" t="s">
        <v>774</v>
      </c>
      <c r="E81" s="28" t="s">
        <v>38</v>
      </c>
      <c r="F81" s="28" t="s">
        <v>775</v>
      </c>
      <c r="G81" s="28" t="s">
        <v>776</v>
      </c>
      <c r="H81" s="30" t="s">
        <v>41</v>
      </c>
      <c r="I81" s="28" t="s">
        <v>96</v>
      </c>
      <c r="J81" s="36">
        <v>86</v>
      </c>
      <c r="K81" s="36">
        <v>81</v>
      </c>
      <c r="L81" s="36"/>
      <c r="M81" s="36"/>
      <c r="N81" s="36"/>
      <c r="O81" s="36" t="s">
        <v>29</v>
      </c>
      <c r="P81" s="36">
        <v>83</v>
      </c>
      <c r="Q81" s="41" t="s">
        <v>30</v>
      </c>
    </row>
    <row r="82" s="20" customFormat="1" ht="35" customHeight="1" spans="1:17">
      <c r="A82" s="28" t="s">
        <v>781</v>
      </c>
      <c r="B82" s="29" t="s">
        <v>782</v>
      </c>
      <c r="C82" s="30" t="s">
        <v>783</v>
      </c>
      <c r="D82" s="31" t="s">
        <v>784</v>
      </c>
      <c r="E82" s="28" t="s">
        <v>24</v>
      </c>
      <c r="F82" s="28" t="s">
        <v>785</v>
      </c>
      <c r="G82" s="28" t="s">
        <v>786</v>
      </c>
      <c r="H82" s="30" t="s">
        <v>41</v>
      </c>
      <c r="I82" s="28" t="s">
        <v>28</v>
      </c>
      <c r="J82" s="36">
        <v>83.5</v>
      </c>
      <c r="K82" s="36">
        <v>80</v>
      </c>
      <c r="L82" s="36"/>
      <c r="M82" s="36"/>
      <c r="N82" s="36"/>
      <c r="O82" s="36" t="s">
        <v>29</v>
      </c>
      <c r="P82" s="36">
        <v>81.4</v>
      </c>
      <c r="Q82" s="41" t="s">
        <v>235</v>
      </c>
    </row>
    <row r="83" s="20" customFormat="1" ht="35" customHeight="1" spans="1:17">
      <c r="A83" s="28" t="s">
        <v>781</v>
      </c>
      <c r="B83" s="29" t="s">
        <v>782</v>
      </c>
      <c r="C83" s="30" t="s">
        <v>787</v>
      </c>
      <c r="D83" s="31" t="s">
        <v>788</v>
      </c>
      <c r="E83" s="28" t="s">
        <v>24</v>
      </c>
      <c r="F83" s="28" t="s">
        <v>39</v>
      </c>
      <c r="G83" s="28" t="s">
        <v>789</v>
      </c>
      <c r="H83" s="30" t="s">
        <v>41</v>
      </c>
      <c r="I83" s="28" t="s">
        <v>62</v>
      </c>
      <c r="J83" s="36">
        <v>75</v>
      </c>
      <c r="K83" s="36">
        <v>83.2</v>
      </c>
      <c r="L83" s="36"/>
      <c r="M83" s="36"/>
      <c r="N83" s="36"/>
      <c r="O83" s="36" t="s">
        <v>29</v>
      </c>
      <c r="P83" s="36">
        <v>79.92</v>
      </c>
      <c r="Q83" s="41" t="s">
        <v>30</v>
      </c>
    </row>
    <row r="84" s="20" customFormat="1" ht="35" customHeight="1" spans="1:17">
      <c r="A84" s="28" t="s">
        <v>781</v>
      </c>
      <c r="B84" s="29" t="s">
        <v>782</v>
      </c>
      <c r="C84" s="30" t="s">
        <v>790</v>
      </c>
      <c r="D84" s="31" t="s">
        <v>791</v>
      </c>
      <c r="E84" s="28" t="s">
        <v>24</v>
      </c>
      <c r="F84" s="28" t="s">
        <v>146</v>
      </c>
      <c r="G84" s="28" t="s">
        <v>786</v>
      </c>
      <c r="H84" s="30" t="s">
        <v>41</v>
      </c>
      <c r="I84" s="28" t="s">
        <v>452</v>
      </c>
      <c r="J84" s="36">
        <v>73</v>
      </c>
      <c r="K84" s="36">
        <v>82.6</v>
      </c>
      <c r="L84" s="36"/>
      <c r="M84" s="36"/>
      <c r="N84" s="36"/>
      <c r="O84" s="36" t="s">
        <v>29</v>
      </c>
      <c r="P84" s="36">
        <v>78.76</v>
      </c>
      <c r="Q84" s="41" t="s">
        <v>30</v>
      </c>
    </row>
    <row r="85" s="20" customFormat="1" ht="35" customHeight="1" spans="1:17">
      <c r="A85" s="28" t="s">
        <v>781</v>
      </c>
      <c r="B85" s="29" t="s">
        <v>782</v>
      </c>
      <c r="C85" s="30" t="s">
        <v>792</v>
      </c>
      <c r="D85" s="31" t="s">
        <v>793</v>
      </c>
      <c r="E85" s="28" t="s">
        <v>38</v>
      </c>
      <c r="F85" s="28" t="s">
        <v>146</v>
      </c>
      <c r="G85" s="28" t="s">
        <v>863</v>
      </c>
      <c r="H85" s="30" t="s">
        <v>27</v>
      </c>
      <c r="I85" s="28" t="s">
        <v>795</v>
      </c>
      <c r="J85" s="36">
        <v>68</v>
      </c>
      <c r="K85" s="36">
        <v>82.6</v>
      </c>
      <c r="L85" s="36"/>
      <c r="M85" s="36"/>
      <c r="N85" s="36"/>
      <c r="O85" s="36" t="s">
        <v>29</v>
      </c>
      <c r="P85" s="36">
        <v>76.76</v>
      </c>
      <c r="Q85" s="41" t="s">
        <v>30</v>
      </c>
    </row>
    <row r="86" s="20" customFormat="1" ht="35" customHeight="1" spans="1:17">
      <c r="A86" s="28" t="s">
        <v>781</v>
      </c>
      <c r="B86" s="29" t="s">
        <v>782</v>
      </c>
      <c r="C86" s="30" t="s">
        <v>796</v>
      </c>
      <c r="D86" s="31" t="s">
        <v>797</v>
      </c>
      <c r="E86" s="28" t="s">
        <v>24</v>
      </c>
      <c r="F86" s="28" t="s">
        <v>146</v>
      </c>
      <c r="G86" s="28" t="s">
        <v>786</v>
      </c>
      <c r="H86" s="30" t="s">
        <v>27</v>
      </c>
      <c r="I86" s="28" t="s">
        <v>164</v>
      </c>
      <c r="J86" s="36">
        <v>69.5</v>
      </c>
      <c r="K86" s="36">
        <v>80.8</v>
      </c>
      <c r="L86" s="36"/>
      <c r="M86" s="36"/>
      <c r="N86" s="36"/>
      <c r="O86" s="36" t="s">
        <v>29</v>
      </c>
      <c r="P86" s="36">
        <v>76.28</v>
      </c>
      <c r="Q86" s="41" t="s">
        <v>30</v>
      </c>
    </row>
    <row r="87" s="20" customFormat="1" ht="35" customHeight="1" spans="1:17">
      <c r="A87" s="28" t="s">
        <v>781</v>
      </c>
      <c r="B87" s="29" t="s">
        <v>782</v>
      </c>
      <c r="C87" s="30" t="s">
        <v>798</v>
      </c>
      <c r="D87" s="31" t="s">
        <v>799</v>
      </c>
      <c r="E87" s="28" t="s">
        <v>24</v>
      </c>
      <c r="F87" s="28" t="s">
        <v>84</v>
      </c>
      <c r="G87" s="28" t="s">
        <v>863</v>
      </c>
      <c r="H87" s="30" t="s">
        <v>41</v>
      </c>
      <c r="I87" s="28" t="s">
        <v>174</v>
      </c>
      <c r="J87" s="36">
        <v>64.5</v>
      </c>
      <c r="K87" s="36">
        <v>83.8</v>
      </c>
      <c r="L87" s="36"/>
      <c r="M87" s="36"/>
      <c r="N87" s="36"/>
      <c r="O87" s="36" t="s">
        <v>29</v>
      </c>
      <c r="P87" s="36">
        <v>76.08</v>
      </c>
      <c r="Q87" s="41" t="s">
        <v>30</v>
      </c>
    </row>
    <row r="88" s="20" customFormat="1" ht="35" customHeight="1" spans="1:17">
      <c r="A88" s="28" t="s">
        <v>781</v>
      </c>
      <c r="B88" s="29" t="s">
        <v>782</v>
      </c>
      <c r="C88" s="30" t="s">
        <v>800</v>
      </c>
      <c r="D88" s="31" t="s">
        <v>801</v>
      </c>
      <c r="E88" s="28" t="s">
        <v>24</v>
      </c>
      <c r="F88" s="28" t="s">
        <v>802</v>
      </c>
      <c r="G88" s="28" t="s">
        <v>794</v>
      </c>
      <c r="H88" s="30" t="s">
        <v>27</v>
      </c>
      <c r="I88" s="28" t="s">
        <v>803</v>
      </c>
      <c r="J88" s="36">
        <v>65</v>
      </c>
      <c r="K88" s="36">
        <v>83.2</v>
      </c>
      <c r="L88" s="36"/>
      <c r="M88" s="36"/>
      <c r="N88" s="36"/>
      <c r="O88" s="36" t="s">
        <v>29</v>
      </c>
      <c r="P88" s="36">
        <v>75.92</v>
      </c>
      <c r="Q88" s="41" t="s">
        <v>267</v>
      </c>
    </row>
    <row r="89" spans="4:4">
      <c r="D89" s="42"/>
    </row>
    <row r="90" spans="4:4">
      <c r="D90" s="42"/>
    </row>
    <row r="91" spans="4:4">
      <c r="D91" s="42"/>
    </row>
    <row r="92" spans="4:4">
      <c r="D92" s="42"/>
    </row>
    <row r="93" spans="4:4">
      <c r="D93" s="42"/>
    </row>
    <row r="94" spans="4:4">
      <c r="D94" s="42"/>
    </row>
    <row r="95" spans="4:4">
      <c r="D95" s="42"/>
    </row>
    <row r="96" spans="4:4">
      <c r="D96" s="42"/>
    </row>
    <row r="97" spans="4:4">
      <c r="D97" s="42"/>
    </row>
    <row r="98" spans="4:4">
      <c r="D98" s="42"/>
    </row>
    <row r="99" spans="4:4">
      <c r="D99" s="42"/>
    </row>
    <row r="100" spans="4:4">
      <c r="D100" s="42"/>
    </row>
    <row r="101" spans="4:4">
      <c r="D101" s="42"/>
    </row>
    <row r="102" spans="4:4">
      <c r="D102" s="42"/>
    </row>
    <row r="103" spans="4:4">
      <c r="D103" s="42"/>
    </row>
    <row r="104" spans="4:4">
      <c r="D104" s="42"/>
    </row>
    <row r="105" spans="4:4">
      <c r="D105" s="42"/>
    </row>
    <row r="106" spans="4:4">
      <c r="D106" s="42"/>
    </row>
    <row r="107" spans="4:4">
      <c r="D107" s="42"/>
    </row>
    <row r="108" spans="4:4">
      <c r="D108" s="42"/>
    </row>
    <row r="109" spans="4:4">
      <c r="D109" s="42"/>
    </row>
    <row r="110" spans="4:4">
      <c r="D110" s="42"/>
    </row>
    <row r="111" spans="4:4">
      <c r="D111" s="42"/>
    </row>
    <row r="112" spans="4:4">
      <c r="D112" s="42"/>
    </row>
    <row r="113" spans="4:4">
      <c r="D113" s="42"/>
    </row>
    <row r="114" spans="4:4">
      <c r="D114" s="42"/>
    </row>
    <row r="115" spans="4:4">
      <c r="D115" s="42"/>
    </row>
    <row r="116" spans="4:4">
      <c r="D116" s="42"/>
    </row>
    <row r="117" spans="4:4">
      <c r="D117" s="42"/>
    </row>
    <row r="118" spans="4:4">
      <c r="D118" s="42"/>
    </row>
    <row r="119" spans="4:4">
      <c r="D119" s="42"/>
    </row>
    <row r="120" spans="4:4">
      <c r="D120" s="42"/>
    </row>
    <row r="121" spans="4:4">
      <c r="D121" s="42"/>
    </row>
    <row r="122" spans="4:4">
      <c r="D122" s="42"/>
    </row>
    <row r="123" spans="4:4">
      <c r="D123" s="42"/>
    </row>
    <row r="124" spans="4:4">
      <c r="D124" s="42"/>
    </row>
    <row r="125" spans="4:4">
      <c r="D125" s="42"/>
    </row>
    <row r="126" spans="4:4">
      <c r="D126" s="42"/>
    </row>
    <row r="127" spans="4:4">
      <c r="D127" s="42"/>
    </row>
    <row r="128" spans="4:4">
      <c r="D128" s="42"/>
    </row>
    <row r="129" spans="4:4">
      <c r="D129" s="42"/>
    </row>
    <row r="130" spans="4:4">
      <c r="D130" s="42"/>
    </row>
    <row r="131" spans="4:4">
      <c r="D131" s="42"/>
    </row>
    <row r="132" spans="4:4">
      <c r="D132" s="42"/>
    </row>
    <row r="133" spans="4:4">
      <c r="D133" s="42"/>
    </row>
    <row r="134" spans="4:4">
      <c r="D134" s="42"/>
    </row>
    <row r="135" spans="4:4">
      <c r="D135" s="42"/>
    </row>
    <row r="136" spans="4:4">
      <c r="D136" s="42"/>
    </row>
    <row r="137" spans="4:4">
      <c r="D137" s="42"/>
    </row>
    <row r="138" spans="4:4">
      <c r="D138" s="42"/>
    </row>
    <row r="139" spans="4:4">
      <c r="D139" s="42"/>
    </row>
    <row r="140" spans="4:4">
      <c r="D140" s="42"/>
    </row>
    <row r="141" spans="4:4">
      <c r="D141" s="42"/>
    </row>
    <row r="142" spans="4:4">
      <c r="D142" s="42"/>
    </row>
    <row r="143" spans="4:4">
      <c r="D143" s="42"/>
    </row>
    <row r="144" spans="4:4">
      <c r="D144" s="42"/>
    </row>
    <row r="145" spans="4:4">
      <c r="D145" s="42"/>
    </row>
    <row r="146" spans="4:4">
      <c r="D146" s="42"/>
    </row>
    <row r="147" spans="4:4">
      <c r="D147" s="42"/>
    </row>
    <row r="148" spans="4:4">
      <c r="D148" s="42"/>
    </row>
    <row r="149" spans="4:4">
      <c r="D149" s="42"/>
    </row>
    <row r="150" spans="4:4">
      <c r="D150" s="42"/>
    </row>
    <row r="151" spans="4:4">
      <c r="D151" s="42"/>
    </row>
    <row r="152" spans="4:4">
      <c r="D152" s="42"/>
    </row>
    <row r="153" spans="4:4">
      <c r="D153" s="42"/>
    </row>
    <row r="154" spans="4:4">
      <c r="D154" s="42"/>
    </row>
    <row r="155" spans="4:4">
      <c r="D155" s="42"/>
    </row>
    <row r="156" spans="4:4">
      <c r="D156" s="42"/>
    </row>
    <row r="157" spans="4:4">
      <c r="D157" s="42"/>
    </row>
    <row r="158" spans="4:4">
      <c r="D158" s="42"/>
    </row>
    <row r="159" spans="4:4">
      <c r="D159" s="42"/>
    </row>
    <row r="160" spans="4:4">
      <c r="D160" s="42"/>
    </row>
    <row r="161" spans="4:4">
      <c r="D161" s="42"/>
    </row>
    <row r="162" spans="4:4">
      <c r="D162" s="42"/>
    </row>
    <row r="163" spans="4:4">
      <c r="D163" s="42"/>
    </row>
    <row r="164" spans="4:4">
      <c r="D164" s="42"/>
    </row>
    <row r="165" spans="4:4">
      <c r="D165" s="42"/>
    </row>
    <row r="166" spans="4:4">
      <c r="D166" s="42"/>
    </row>
    <row r="167" spans="4:4">
      <c r="D167" s="42"/>
    </row>
    <row r="168" spans="4:4">
      <c r="D168" s="42"/>
    </row>
    <row r="169" spans="4:4">
      <c r="D169" s="42"/>
    </row>
    <row r="170" spans="4:4">
      <c r="D170" s="42"/>
    </row>
    <row r="171" spans="4:4">
      <c r="D171" s="42"/>
    </row>
    <row r="172" spans="4:4">
      <c r="D172" s="42"/>
    </row>
    <row r="173" spans="4:4">
      <c r="D173" s="42"/>
    </row>
    <row r="174" spans="4:4">
      <c r="D174" s="42"/>
    </row>
    <row r="175" spans="4:4">
      <c r="D175" s="42"/>
    </row>
    <row r="176" spans="4:4">
      <c r="D176" s="42"/>
    </row>
    <row r="177" spans="4:4">
      <c r="D177" s="42"/>
    </row>
    <row r="178" spans="4:4">
      <c r="D178" s="42"/>
    </row>
    <row r="179" spans="4:4">
      <c r="D179" s="42"/>
    </row>
    <row r="180" spans="4:4">
      <c r="D180" s="42"/>
    </row>
    <row r="181" spans="4:4">
      <c r="D181" s="42"/>
    </row>
    <row r="182" spans="4:4">
      <c r="D182" s="42"/>
    </row>
    <row r="183" spans="4:4">
      <c r="D183" s="42"/>
    </row>
  </sheetData>
  <mergeCells count="1">
    <mergeCell ref="A1:Q1"/>
  </mergeCells>
  <conditionalFormatting sqref="D3:D171">
    <cfRule type="duplicateValues" dxfId="0" priority="3"/>
  </conditionalFormatting>
  <conditionalFormatting sqref="D172:D183">
    <cfRule type="duplicateValues" dxfId="0" priority="2"/>
  </conditionalFormatting>
  <pageMargins left="0.751388888888889" right="0.472222222222222" top="0.904861111111111" bottom="0.708333333333333" header="0.5" footer="0.314583333333333"/>
  <pageSetup paperSize="9" scale="54" fitToHeight="0" orientation="landscape" horizontalDpi="300"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owOutlineSymbols="0"/>
    <pageSetUpPr autoPageBreaks="0"/>
  </sheetPr>
  <dimension ref="A1:H465"/>
  <sheetViews>
    <sheetView zoomScaleSheetLayoutView="60" workbookViewId="0">
      <pane xSplit="3" ySplit="1" topLeftCell="D2" activePane="bottomRight" state="frozen"/>
      <selection/>
      <selection pane="topRight"/>
      <selection pane="bottomLeft"/>
      <selection pane="bottomRight" activeCell="G487" sqref="G487"/>
    </sheetView>
  </sheetViews>
  <sheetFormatPr defaultColWidth="8" defaultRowHeight="12.75" outlineLevelCol="7"/>
  <cols>
    <col min="1" max="1" width="15.7583333333333" style="1" customWidth="1"/>
    <col min="2" max="2" width="7.85" style="1" customWidth="1"/>
    <col min="3" max="3" width="9.94166666666667" style="1" customWidth="1"/>
    <col min="4" max="4" width="6.475" style="1" customWidth="1"/>
    <col min="5" max="5" width="16.9333333333333" style="1" customWidth="1"/>
    <col min="6" max="6" width="10.9416666666667" style="2" customWidth="1"/>
    <col min="7" max="7" width="17.375" style="2" customWidth="1"/>
    <col min="8" max="8" width="14.125" style="3" customWidth="1"/>
    <col min="9" max="16384" width="8" style="1"/>
  </cols>
  <sheetData>
    <row r="1" ht="25" customHeight="1" spans="1:8">
      <c r="A1" s="4" t="s">
        <v>0</v>
      </c>
      <c r="B1" s="5" t="s">
        <v>1</v>
      </c>
      <c r="C1" s="4" t="s">
        <v>3</v>
      </c>
      <c r="D1" s="4" t="s">
        <v>4</v>
      </c>
      <c r="E1" s="4" t="s">
        <v>5</v>
      </c>
      <c r="F1" s="6" t="s">
        <v>11</v>
      </c>
      <c r="G1" s="6" t="s">
        <v>864</v>
      </c>
      <c r="H1" s="6" t="s">
        <v>16</v>
      </c>
    </row>
    <row r="2" ht="20" hidden="1" customHeight="1" spans="1:8">
      <c r="A2" s="7" t="s">
        <v>336</v>
      </c>
      <c r="B2" s="8" t="s">
        <v>337</v>
      </c>
      <c r="C2" s="7" t="s">
        <v>844</v>
      </c>
      <c r="D2" s="7" t="s">
        <v>38</v>
      </c>
      <c r="E2" s="7" t="s">
        <v>74</v>
      </c>
      <c r="F2" s="9">
        <v>71.5</v>
      </c>
      <c r="G2" s="10" t="s">
        <v>30</v>
      </c>
      <c r="H2" s="10" t="s">
        <v>43</v>
      </c>
    </row>
    <row r="3" ht="20" hidden="1" customHeight="1" spans="1:8">
      <c r="A3" s="7" t="s">
        <v>336</v>
      </c>
      <c r="B3" s="8" t="s">
        <v>337</v>
      </c>
      <c r="C3" s="7" t="s">
        <v>339</v>
      </c>
      <c r="D3" s="7" t="s">
        <v>24</v>
      </c>
      <c r="E3" s="7" t="s">
        <v>340</v>
      </c>
      <c r="F3" s="9">
        <v>77</v>
      </c>
      <c r="G3" s="10" t="s">
        <v>30</v>
      </c>
      <c r="H3" s="10" t="s">
        <v>30</v>
      </c>
    </row>
    <row r="4" s="1" customFormat="1" ht="20" hidden="1" customHeight="1" spans="1:8">
      <c r="A4" s="7" t="s">
        <v>336</v>
      </c>
      <c r="B4" s="8" t="s">
        <v>337</v>
      </c>
      <c r="C4" s="7" t="s">
        <v>343</v>
      </c>
      <c r="D4" s="7" t="s">
        <v>24</v>
      </c>
      <c r="E4" s="11" t="s">
        <v>252</v>
      </c>
      <c r="F4" s="9">
        <v>60</v>
      </c>
      <c r="G4" s="10" t="s">
        <v>30</v>
      </c>
      <c r="H4" s="10" t="s">
        <v>43</v>
      </c>
    </row>
    <row r="5" s="1" customFormat="1" ht="20" hidden="1" customHeight="1" spans="1:8">
      <c r="A5" s="7" t="s">
        <v>292</v>
      </c>
      <c r="B5" s="8" t="s">
        <v>293</v>
      </c>
      <c r="C5" s="11" t="s">
        <v>295</v>
      </c>
      <c r="D5" s="7" t="s">
        <v>38</v>
      </c>
      <c r="E5" s="7" t="s">
        <v>25</v>
      </c>
      <c r="F5" s="9">
        <v>72.5</v>
      </c>
      <c r="G5" s="10" t="s">
        <v>30</v>
      </c>
      <c r="H5" s="12" t="s">
        <v>30</v>
      </c>
    </row>
    <row r="6" s="1" customFormat="1" ht="20" hidden="1" customHeight="1" spans="1:8">
      <c r="A6" s="7" t="s">
        <v>292</v>
      </c>
      <c r="B6" s="8" t="s">
        <v>293</v>
      </c>
      <c r="C6" s="11" t="s">
        <v>298</v>
      </c>
      <c r="D6" s="7" t="s">
        <v>24</v>
      </c>
      <c r="E6" s="7" t="s">
        <v>39</v>
      </c>
      <c r="F6" s="9">
        <v>74</v>
      </c>
      <c r="G6" s="10" t="s">
        <v>30</v>
      </c>
      <c r="H6" s="12" t="s">
        <v>43</v>
      </c>
    </row>
    <row r="7" s="1" customFormat="1" ht="20" hidden="1" customHeight="1" spans="1:8">
      <c r="A7" s="7" t="s">
        <v>292</v>
      </c>
      <c r="B7" s="8" t="s">
        <v>293</v>
      </c>
      <c r="C7" s="11" t="s">
        <v>300</v>
      </c>
      <c r="D7" s="7" t="s">
        <v>38</v>
      </c>
      <c r="E7" s="7" t="s">
        <v>39</v>
      </c>
      <c r="F7" s="9">
        <v>71</v>
      </c>
      <c r="G7" s="10" t="s">
        <v>30</v>
      </c>
      <c r="H7" s="12" t="s">
        <v>43</v>
      </c>
    </row>
    <row r="8" s="1" customFormat="1" ht="20" hidden="1" customHeight="1" spans="1:8">
      <c r="A8" s="7" t="s">
        <v>292</v>
      </c>
      <c r="B8" s="8" t="s">
        <v>293</v>
      </c>
      <c r="C8" s="11" t="s">
        <v>865</v>
      </c>
      <c r="D8" s="7" t="s">
        <v>38</v>
      </c>
      <c r="E8" s="7" t="s">
        <v>39</v>
      </c>
      <c r="F8" s="9">
        <v>69.5</v>
      </c>
      <c r="G8" s="10" t="s">
        <v>43</v>
      </c>
      <c r="H8" s="13" t="s">
        <v>43</v>
      </c>
    </row>
    <row r="9" ht="20" hidden="1" customHeight="1" spans="1:8">
      <c r="A9" s="7" t="s">
        <v>292</v>
      </c>
      <c r="B9" s="8" t="s">
        <v>293</v>
      </c>
      <c r="C9" s="11" t="s">
        <v>866</v>
      </c>
      <c r="D9" s="7" t="s">
        <v>38</v>
      </c>
      <c r="E9" s="7" t="s">
        <v>39</v>
      </c>
      <c r="F9" s="9">
        <v>69</v>
      </c>
      <c r="G9" s="10" t="s">
        <v>43</v>
      </c>
      <c r="H9" s="13" t="s">
        <v>43</v>
      </c>
    </row>
    <row r="10" ht="20" hidden="1" customHeight="1" spans="1:8">
      <c r="A10" s="7" t="s">
        <v>292</v>
      </c>
      <c r="B10" s="8" t="s">
        <v>293</v>
      </c>
      <c r="C10" s="11" t="s">
        <v>867</v>
      </c>
      <c r="D10" s="7" t="s">
        <v>38</v>
      </c>
      <c r="E10" s="7" t="s">
        <v>39</v>
      </c>
      <c r="F10" s="9">
        <v>68.5</v>
      </c>
      <c r="G10" s="10" t="s">
        <v>43</v>
      </c>
      <c r="H10" s="13" t="s">
        <v>43</v>
      </c>
    </row>
    <row r="11" ht="20" hidden="1" customHeight="1" spans="1:8">
      <c r="A11" s="7" t="s">
        <v>292</v>
      </c>
      <c r="B11" s="8" t="s">
        <v>293</v>
      </c>
      <c r="C11" s="11" t="s">
        <v>868</v>
      </c>
      <c r="D11" s="7" t="s">
        <v>38</v>
      </c>
      <c r="E11" s="7" t="s">
        <v>84</v>
      </c>
      <c r="F11" s="9">
        <v>67</v>
      </c>
      <c r="G11" s="10" t="s">
        <v>43</v>
      </c>
      <c r="H11" s="13" t="s">
        <v>43</v>
      </c>
    </row>
    <row r="12" ht="20" hidden="1" customHeight="1" spans="1:8">
      <c r="A12" s="7" t="s">
        <v>292</v>
      </c>
      <c r="B12" s="8" t="s">
        <v>293</v>
      </c>
      <c r="C12" s="11" t="s">
        <v>869</v>
      </c>
      <c r="D12" s="7" t="s">
        <v>38</v>
      </c>
      <c r="E12" s="7" t="s">
        <v>39</v>
      </c>
      <c r="F12" s="9">
        <v>66.5</v>
      </c>
      <c r="G12" s="10" t="s">
        <v>43</v>
      </c>
      <c r="H12" s="13" t="s">
        <v>43</v>
      </c>
    </row>
    <row r="13" ht="20" hidden="1" customHeight="1" spans="1:8">
      <c r="A13" s="7" t="s">
        <v>292</v>
      </c>
      <c r="B13" s="8" t="s">
        <v>293</v>
      </c>
      <c r="C13" s="11" t="s">
        <v>870</v>
      </c>
      <c r="D13" s="7" t="s">
        <v>38</v>
      </c>
      <c r="E13" s="7" t="s">
        <v>39</v>
      </c>
      <c r="F13" s="9">
        <v>65.5</v>
      </c>
      <c r="G13" s="10" t="s">
        <v>43</v>
      </c>
      <c r="H13" s="13" t="s">
        <v>43</v>
      </c>
    </row>
    <row r="14" ht="20" hidden="1" customHeight="1" spans="1:8">
      <c r="A14" s="7" t="s">
        <v>292</v>
      </c>
      <c r="B14" s="8" t="s">
        <v>293</v>
      </c>
      <c r="C14" s="11" t="s">
        <v>871</v>
      </c>
      <c r="D14" s="7" t="s">
        <v>38</v>
      </c>
      <c r="E14" s="7" t="s">
        <v>84</v>
      </c>
      <c r="F14" s="9">
        <v>64.5</v>
      </c>
      <c r="G14" s="10" t="s">
        <v>43</v>
      </c>
      <c r="H14" s="13" t="s">
        <v>43</v>
      </c>
    </row>
    <row r="15" ht="20" hidden="1" customHeight="1" spans="1:8">
      <c r="A15" s="7" t="s">
        <v>292</v>
      </c>
      <c r="B15" s="8" t="s">
        <v>293</v>
      </c>
      <c r="C15" s="11" t="s">
        <v>872</v>
      </c>
      <c r="D15" s="7" t="s">
        <v>24</v>
      </c>
      <c r="E15" s="7" t="s">
        <v>84</v>
      </c>
      <c r="F15" s="9">
        <v>62</v>
      </c>
      <c r="G15" s="10" t="s">
        <v>43</v>
      </c>
      <c r="H15" s="13" t="s">
        <v>43</v>
      </c>
    </row>
    <row r="16" ht="20" hidden="1" customHeight="1" spans="1:8">
      <c r="A16" s="7" t="s">
        <v>292</v>
      </c>
      <c r="B16" s="8" t="s">
        <v>293</v>
      </c>
      <c r="C16" s="11" t="s">
        <v>873</v>
      </c>
      <c r="D16" s="7" t="s">
        <v>38</v>
      </c>
      <c r="E16" s="7" t="s">
        <v>39</v>
      </c>
      <c r="F16" s="9">
        <v>62</v>
      </c>
      <c r="G16" s="10" t="s">
        <v>43</v>
      </c>
      <c r="H16" s="13" t="s">
        <v>43</v>
      </c>
    </row>
    <row r="17" ht="20" hidden="1" customHeight="1" spans="1:8">
      <c r="A17" s="7" t="s">
        <v>292</v>
      </c>
      <c r="B17" s="8" t="s">
        <v>293</v>
      </c>
      <c r="C17" s="11" t="s">
        <v>874</v>
      </c>
      <c r="D17" s="7" t="s">
        <v>38</v>
      </c>
      <c r="E17" s="11" t="s">
        <v>875</v>
      </c>
      <c r="F17" s="9">
        <v>59</v>
      </c>
      <c r="G17" s="10" t="s">
        <v>43</v>
      </c>
      <c r="H17" s="13" t="s">
        <v>43</v>
      </c>
    </row>
    <row r="18" ht="20" hidden="1" customHeight="1" spans="1:8">
      <c r="A18" s="7" t="s">
        <v>292</v>
      </c>
      <c r="B18" s="8" t="s">
        <v>293</v>
      </c>
      <c r="C18" s="11" t="s">
        <v>876</v>
      </c>
      <c r="D18" s="7" t="s">
        <v>24</v>
      </c>
      <c r="E18" s="7" t="s">
        <v>25</v>
      </c>
      <c r="F18" s="9">
        <v>57.5</v>
      </c>
      <c r="G18" s="10" t="s">
        <v>43</v>
      </c>
      <c r="H18" s="13" t="s">
        <v>43</v>
      </c>
    </row>
    <row r="19" ht="20" hidden="1" customHeight="1" spans="1:8">
      <c r="A19" s="7" t="s">
        <v>292</v>
      </c>
      <c r="B19" s="8" t="s">
        <v>293</v>
      </c>
      <c r="C19" s="11" t="s">
        <v>877</v>
      </c>
      <c r="D19" s="7" t="s">
        <v>38</v>
      </c>
      <c r="E19" s="7" t="s">
        <v>84</v>
      </c>
      <c r="F19" s="9">
        <v>55.5</v>
      </c>
      <c r="G19" s="10" t="s">
        <v>43</v>
      </c>
      <c r="H19" s="13" t="s">
        <v>43</v>
      </c>
    </row>
    <row r="20" ht="20" hidden="1" customHeight="1" spans="1:8">
      <c r="A20" s="7" t="s">
        <v>292</v>
      </c>
      <c r="B20" s="8" t="s">
        <v>293</v>
      </c>
      <c r="C20" s="11" t="s">
        <v>878</v>
      </c>
      <c r="D20" s="7" t="s">
        <v>24</v>
      </c>
      <c r="E20" s="7" t="s">
        <v>25</v>
      </c>
      <c r="F20" s="9">
        <v>50.5</v>
      </c>
      <c r="G20" s="10" t="s">
        <v>43</v>
      </c>
      <c r="H20" s="13" t="s">
        <v>43</v>
      </c>
    </row>
    <row r="21" ht="20" hidden="1" customHeight="1" spans="1:8">
      <c r="A21" s="7" t="s">
        <v>453</v>
      </c>
      <c r="B21" s="8" t="s">
        <v>454</v>
      </c>
      <c r="C21" s="11" t="s">
        <v>456</v>
      </c>
      <c r="D21" s="7" t="s">
        <v>24</v>
      </c>
      <c r="E21" s="7" t="s">
        <v>125</v>
      </c>
      <c r="F21" s="9">
        <v>58.5</v>
      </c>
      <c r="G21" s="10" t="s">
        <v>30</v>
      </c>
      <c r="H21" s="12" t="s">
        <v>30</v>
      </c>
    </row>
    <row r="22" ht="20" hidden="1" customHeight="1" spans="1:8">
      <c r="A22" s="7" t="s">
        <v>453</v>
      </c>
      <c r="B22" s="8" t="s">
        <v>454</v>
      </c>
      <c r="C22" s="11" t="s">
        <v>459</v>
      </c>
      <c r="D22" s="7" t="s">
        <v>24</v>
      </c>
      <c r="E22" s="7" t="s">
        <v>74</v>
      </c>
      <c r="F22" s="9">
        <v>56</v>
      </c>
      <c r="G22" s="10" t="s">
        <v>30</v>
      </c>
      <c r="H22" s="10" t="s">
        <v>43</v>
      </c>
    </row>
    <row r="23" ht="20" hidden="1" customHeight="1" spans="1:8">
      <c r="A23" s="7" t="s">
        <v>453</v>
      </c>
      <c r="B23" s="8" t="s">
        <v>454</v>
      </c>
      <c r="C23" s="11" t="s">
        <v>462</v>
      </c>
      <c r="D23" s="7" t="s">
        <v>38</v>
      </c>
      <c r="E23" s="7" t="s">
        <v>125</v>
      </c>
      <c r="F23" s="9">
        <v>55</v>
      </c>
      <c r="G23" s="10" t="s">
        <v>30</v>
      </c>
      <c r="H23" s="10" t="s">
        <v>43</v>
      </c>
    </row>
    <row r="24" ht="20" hidden="1" customHeight="1" spans="1:8">
      <c r="A24" s="7" t="s">
        <v>453</v>
      </c>
      <c r="B24" s="8" t="s">
        <v>454</v>
      </c>
      <c r="C24" s="11" t="s">
        <v>879</v>
      </c>
      <c r="D24" s="7" t="s">
        <v>24</v>
      </c>
      <c r="E24" s="7" t="s">
        <v>65</v>
      </c>
      <c r="F24" s="9">
        <v>46</v>
      </c>
      <c r="G24" s="10" t="s">
        <v>43</v>
      </c>
      <c r="H24" s="13" t="s">
        <v>43</v>
      </c>
    </row>
    <row r="25" ht="20" hidden="1" customHeight="1" spans="1:8">
      <c r="A25" s="7" t="s">
        <v>369</v>
      </c>
      <c r="B25" s="8" t="s">
        <v>370</v>
      </c>
      <c r="C25" s="7" t="s">
        <v>372</v>
      </c>
      <c r="D25" s="7" t="s">
        <v>24</v>
      </c>
      <c r="E25" s="7" t="s">
        <v>74</v>
      </c>
      <c r="F25" s="9">
        <v>87.5</v>
      </c>
      <c r="G25" s="10" t="s">
        <v>30</v>
      </c>
      <c r="H25" s="10" t="s">
        <v>30</v>
      </c>
    </row>
    <row r="26" s="1" customFormat="1" ht="20" hidden="1" customHeight="1" spans="1:8">
      <c r="A26" s="7" t="s">
        <v>369</v>
      </c>
      <c r="B26" s="8" t="s">
        <v>370</v>
      </c>
      <c r="C26" s="7" t="s">
        <v>375</v>
      </c>
      <c r="D26" s="7" t="s">
        <v>38</v>
      </c>
      <c r="E26" s="7" t="s">
        <v>125</v>
      </c>
      <c r="F26" s="9">
        <v>83</v>
      </c>
      <c r="G26" s="10" t="s">
        <v>30</v>
      </c>
      <c r="H26" s="10" t="s">
        <v>30</v>
      </c>
    </row>
    <row r="27" s="1" customFormat="1" ht="20" hidden="1" customHeight="1" spans="1:8">
      <c r="A27" s="7" t="s">
        <v>369</v>
      </c>
      <c r="B27" s="8" t="s">
        <v>370</v>
      </c>
      <c r="C27" s="7" t="s">
        <v>377</v>
      </c>
      <c r="D27" s="7" t="s">
        <v>38</v>
      </c>
      <c r="E27" s="7" t="s">
        <v>118</v>
      </c>
      <c r="F27" s="9">
        <v>73</v>
      </c>
      <c r="G27" s="10" t="s">
        <v>30</v>
      </c>
      <c r="H27" s="10" t="s">
        <v>43</v>
      </c>
    </row>
    <row r="28" s="1" customFormat="1" ht="20" hidden="1" customHeight="1" spans="1:8">
      <c r="A28" s="7" t="s">
        <v>369</v>
      </c>
      <c r="B28" s="8" t="s">
        <v>370</v>
      </c>
      <c r="C28" s="7" t="s">
        <v>381</v>
      </c>
      <c r="D28" s="7" t="s">
        <v>38</v>
      </c>
      <c r="E28" s="7" t="s">
        <v>65</v>
      </c>
      <c r="F28" s="9">
        <v>70</v>
      </c>
      <c r="G28" s="10" t="s">
        <v>30</v>
      </c>
      <c r="H28" s="10" t="s">
        <v>43</v>
      </c>
    </row>
    <row r="29" s="1" customFormat="1" ht="20" hidden="1" customHeight="1" spans="1:8">
      <c r="A29" s="7" t="s">
        <v>369</v>
      </c>
      <c r="B29" s="8" t="s">
        <v>370</v>
      </c>
      <c r="C29" s="7" t="s">
        <v>384</v>
      </c>
      <c r="D29" s="7" t="s">
        <v>38</v>
      </c>
      <c r="E29" s="7" t="s">
        <v>65</v>
      </c>
      <c r="F29" s="9">
        <v>62.5</v>
      </c>
      <c r="G29" s="10" t="s">
        <v>30</v>
      </c>
      <c r="H29" s="10" t="s">
        <v>43</v>
      </c>
    </row>
    <row r="30" ht="20" hidden="1" customHeight="1" spans="1:8">
      <c r="A30" s="7" t="s">
        <v>369</v>
      </c>
      <c r="B30" s="8" t="s">
        <v>370</v>
      </c>
      <c r="C30" s="7" t="s">
        <v>386</v>
      </c>
      <c r="D30" s="7" t="s">
        <v>38</v>
      </c>
      <c r="E30" s="7" t="s">
        <v>387</v>
      </c>
      <c r="F30" s="9">
        <v>60</v>
      </c>
      <c r="G30" s="10" t="s">
        <v>30</v>
      </c>
      <c r="H30" s="10" t="s">
        <v>43</v>
      </c>
    </row>
    <row r="31" ht="20" hidden="1" customHeight="1" spans="1:8">
      <c r="A31" s="7" t="s">
        <v>369</v>
      </c>
      <c r="B31" s="8" t="s">
        <v>370</v>
      </c>
      <c r="C31" s="7" t="s">
        <v>391</v>
      </c>
      <c r="D31" s="7" t="s">
        <v>38</v>
      </c>
      <c r="E31" s="7" t="s">
        <v>328</v>
      </c>
      <c r="F31" s="9">
        <v>60</v>
      </c>
      <c r="G31" s="10" t="s">
        <v>30</v>
      </c>
      <c r="H31" s="10" t="s">
        <v>43</v>
      </c>
    </row>
    <row r="32" ht="20" hidden="1" customHeight="1" spans="1:8">
      <c r="A32" s="11" t="s">
        <v>369</v>
      </c>
      <c r="B32" s="8" t="s">
        <v>370</v>
      </c>
      <c r="C32" s="11" t="s">
        <v>880</v>
      </c>
      <c r="D32" s="11" t="s">
        <v>38</v>
      </c>
      <c r="E32" s="11" t="s">
        <v>84</v>
      </c>
      <c r="F32" s="9">
        <v>56</v>
      </c>
      <c r="G32" s="10" t="s">
        <v>43</v>
      </c>
      <c r="H32" s="13" t="s">
        <v>43</v>
      </c>
    </row>
    <row r="33" ht="20" hidden="1" customHeight="1" spans="1:8">
      <c r="A33" s="11" t="s">
        <v>369</v>
      </c>
      <c r="B33" s="8" t="s">
        <v>370</v>
      </c>
      <c r="C33" s="11" t="s">
        <v>881</v>
      </c>
      <c r="D33" s="11" t="s">
        <v>38</v>
      </c>
      <c r="E33" s="11" t="s">
        <v>882</v>
      </c>
      <c r="F33" s="9">
        <v>55.5</v>
      </c>
      <c r="G33" s="10" t="s">
        <v>43</v>
      </c>
      <c r="H33" s="13" t="s">
        <v>43</v>
      </c>
    </row>
    <row r="34" ht="20" hidden="1" customHeight="1" spans="1:8">
      <c r="A34" s="7" t="s">
        <v>713</v>
      </c>
      <c r="B34" s="8" t="s">
        <v>714</v>
      </c>
      <c r="C34" s="11" t="s">
        <v>716</v>
      </c>
      <c r="D34" s="7" t="s">
        <v>24</v>
      </c>
      <c r="E34" s="7" t="s">
        <v>160</v>
      </c>
      <c r="F34" s="9">
        <v>80.5</v>
      </c>
      <c r="G34" s="10" t="s">
        <v>30</v>
      </c>
      <c r="H34" s="10" t="s">
        <v>30</v>
      </c>
    </row>
    <row r="35" ht="20" hidden="1" customHeight="1" spans="1:8">
      <c r="A35" s="7" t="s">
        <v>713</v>
      </c>
      <c r="B35" s="8" t="s">
        <v>714</v>
      </c>
      <c r="C35" s="11" t="s">
        <v>719</v>
      </c>
      <c r="D35" s="7" t="s">
        <v>38</v>
      </c>
      <c r="E35" s="7" t="s">
        <v>720</v>
      </c>
      <c r="F35" s="9">
        <v>79</v>
      </c>
      <c r="G35" s="10" t="s">
        <v>30</v>
      </c>
      <c r="H35" s="10" t="s">
        <v>30</v>
      </c>
    </row>
    <row r="36" ht="20" hidden="1" customHeight="1" spans="1:8">
      <c r="A36" s="7" t="s">
        <v>713</v>
      </c>
      <c r="B36" s="8" t="s">
        <v>714</v>
      </c>
      <c r="C36" s="11" t="s">
        <v>722</v>
      </c>
      <c r="D36" s="7" t="s">
        <v>24</v>
      </c>
      <c r="E36" s="7" t="s">
        <v>723</v>
      </c>
      <c r="F36" s="9">
        <v>71.5</v>
      </c>
      <c r="G36" s="10" t="s">
        <v>30</v>
      </c>
      <c r="H36" s="10" t="s">
        <v>43</v>
      </c>
    </row>
    <row r="37" ht="20" hidden="1" customHeight="1" spans="1:8">
      <c r="A37" s="7" t="s">
        <v>713</v>
      </c>
      <c r="B37" s="8" t="s">
        <v>714</v>
      </c>
      <c r="C37" s="11" t="s">
        <v>725</v>
      </c>
      <c r="D37" s="7" t="s">
        <v>38</v>
      </c>
      <c r="E37" s="7" t="s">
        <v>160</v>
      </c>
      <c r="F37" s="9">
        <v>71.5</v>
      </c>
      <c r="G37" s="10" t="s">
        <v>30</v>
      </c>
      <c r="H37" s="10" t="s">
        <v>43</v>
      </c>
    </row>
    <row r="38" ht="20" hidden="1" customHeight="1" spans="1:8">
      <c r="A38" s="7" t="s">
        <v>713</v>
      </c>
      <c r="B38" s="8" t="s">
        <v>714</v>
      </c>
      <c r="C38" s="11" t="s">
        <v>728</v>
      </c>
      <c r="D38" s="7" t="s">
        <v>24</v>
      </c>
      <c r="E38" s="7" t="s">
        <v>125</v>
      </c>
      <c r="F38" s="9">
        <v>73</v>
      </c>
      <c r="G38" s="10" t="s">
        <v>30</v>
      </c>
      <c r="H38" s="10" t="s">
        <v>43</v>
      </c>
    </row>
    <row r="39" ht="20" hidden="1" customHeight="1" spans="1:8">
      <c r="A39" s="7" t="s">
        <v>713</v>
      </c>
      <c r="B39" s="8" t="s">
        <v>714</v>
      </c>
      <c r="C39" s="11" t="s">
        <v>730</v>
      </c>
      <c r="D39" s="7" t="s">
        <v>24</v>
      </c>
      <c r="E39" s="7" t="s">
        <v>74</v>
      </c>
      <c r="F39" s="9">
        <v>72</v>
      </c>
      <c r="G39" s="10" t="s">
        <v>30</v>
      </c>
      <c r="H39" s="10" t="s">
        <v>43</v>
      </c>
    </row>
    <row r="40" s="1" customFormat="1" ht="20" hidden="1" customHeight="1" spans="1:8">
      <c r="A40" s="7" t="s">
        <v>713</v>
      </c>
      <c r="B40" s="8" t="s">
        <v>714</v>
      </c>
      <c r="C40" s="11" t="s">
        <v>734</v>
      </c>
      <c r="D40" s="7" t="s">
        <v>24</v>
      </c>
      <c r="E40" s="7" t="s">
        <v>735</v>
      </c>
      <c r="F40" s="9">
        <v>75</v>
      </c>
      <c r="G40" s="10" t="s">
        <v>30</v>
      </c>
      <c r="H40" s="10" t="s">
        <v>43</v>
      </c>
    </row>
    <row r="41" s="1" customFormat="1" ht="20" hidden="1" customHeight="1" spans="1:8">
      <c r="A41" s="7" t="s">
        <v>713</v>
      </c>
      <c r="B41" s="8" t="s">
        <v>714</v>
      </c>
      <c r="C41" s="11" t="s">
        <v>883</v>
      </c>
      <c r="D41" s="7" t="s">
        <v>24</v>
      </c>
      <c r="E41" s="7" t="s">
        <v>720</v>
      </c>
      <c r="F41" s="9">
        <v>71</v>
      </c>
      <c r="G41" s="10" t="s">
        <v>43</v>
      </c>
      <c r="H41" s="13" t="s">
        <v>43</v>
      </c>
    </row>
    <row r="42" ht="20" hidden="1" customHeight="1" spans="1:8">
      <c r="A42" s="7" t="s">
        <v>713</v>
      </c>
      <c r="B42" s="8" t="s">
        <v>714</v>
      </c>
      <c r="C42" s="11" t="s">
        <v>884</v>
      </c>
      <c r="D42" s="7" t="s">
        <v>38</v>
      </c>
      <c r="E42" s="7" t="s">
        <v>74</v>
      </c>
      <c r="F42" s="9">
        <v>70.5</v>
      </c>
      <c r="G42" s="10" t="s">
        <v>43</v>
      </c>
      <c r="H42" s="13" t="s">
        <v>43</v>
      </c>
    </row>
    <row r="43" ht="20" hidden="1" customHeight="1" spans="1:8">
      <c r="A43" s="7" t="s">
        <v>713</v>
      </c>
      <c r="B43" s="8" t="s">
        <v>714</v>
      </c>
      <c r="C43" s="11" t="s">
        <v>885</v>
      </c>
      <c r="D43" s="7" t="s">
        <v>38</v>
      </c>
      <c r="E43" s="7" t="s">
        <v>720</v>
      </c>
      <c r="F43" s="9">
        <v>70</v>
      </c>
      <c r="G43" s="10" t="s">
        <v>43</v>
      </c>
      <c r="H43" s="13" t="s">
        <v>43</v>
      </c>
    </row>
    <row r="44" ht="20" hidden="1" customHeight="1" spans="1:8">
      <c r="A44" s="7" t="s">
        <v>713</v>
      </c>
      <c r="B44" s="8" t="s">
        <v>714</v>
      </c>
      <c r="C44" s="11" t="s">
        <v>886</v>
      </c>
      <c r="D44" s="7" t="s">
        <v>38</v>
      </c>
      <c r="E44" s="7" t="s">
        <v>820</v>
      </c>
      <c r="F44" s="9">
        <v>69</v>
      </c>
      <c r="G44" s="10" t="s">
        <v>43</v>
      </c>
      <c r="H44" s="13" t="s">
        <v>43</v>
      </c>
    </row>
    <row r="45" s="1" customFormat="1" ht="20" hidden="1" customHeight="1" spans="1:8">
      <c r="A45" s="7" t="s">
        <v>713</v>
      </c>
      <c r="B45" s="8" t="s">
        <v>714</v>
      </c>
      <c r="C45" s="11" t="s">
        <v>887</v>
      </c>
      <c r="D45" s="7" t="s">
        <v>38</v>
      </c>
      <c r="E45" s="7" t="s">
        <v>160</v>
      </c>
      <c r="F45" s="9">
        <v>69</v>
      </c>
      <c r="G45" s="10" t="s">
        <v>43</v>
      </c>
      <c r="H45" s="13" t="s">
        <v>43</v>
      </c>
    </row>
    <row r="46" s="1" customFormat="1" ht="20" hidden="1" customHeight="1" spans="1:8">
      <c r="A46" s="7" t="s">
        <v>713</v>
      </c>
      <c r="B46" s="8" t="s">
        <v>714</v>
      </c>
      <c r="C46" s="11" t="s">
        <v>888</v>
      </c>
      <c r="D46" s="7" t="s">
        <v>38</v>
      </c>
      <c r="E46" s="11" t="s">
        <v>720</v>
      </c>
      <c r="F46" s="9">
        <v>68</v>
      </c>
      <c r="G46" s="10" t="s">
        <v>43</v>
      </c>
      <c r="H46" s="13" t="s">
        <v>43</v>
      </c>
    </row>
    <row r="47" s="1" customFormat="1" ht="20" hidden="1" customHeight="1" spans="1:8">
      <c r="A47" s="7" t="s">
        <v>713</v>
      </c>
      <c r="B47" s="8" t="s">
        <v>714</v>
      </c>
      <c r="C47" s="11" t="s">
        <v>889</v>
      </c>
      <c r="D47" s="7" t="s">
        <v>38</v>
      </c>
      <c r="E47" s="7" t="s">
        <v>74</v>
      </c>
      <c r="F47" s="9">
        <v>68</v>
      </c>
      <c r="G47" s="10" t="s">
        <v>43</v>
      </c>
      <c r="H47" s="13" t="s">
        <v>43</v>
      </c>
    </row>
    <row r="48" s="1" customFormat="1" ht="20" hidden="1" customHeight="1" spans="1:8">
      <c r="A48" s="7" t="s">
        <v>713</v>
      </c>
      <c r="B48" s="8" t="s">
        <v>714</v>
      </c>
      <c r="C48" s="11" t="s">
        <v>890</v>
      </c>
      <c r="D48" s="7" t="s">
        <v>38</v>
      </c>
      <c r="E48" s="7" t="s">
        <v>39</v>
      </c>
      <c r="F48" s="9">
        <v>66.5</v>
      </c>
      <c r="G48" s="10" t="s">
        <v>43</v>
      </c>
      <c r="H48" s="13" t="s">
        <v>43</v>
      </c>
    </row>
    <row r="49" s="1" customFormat="1" ht="20" hidden="1" customHeight="1" spans="1:8">
      <c r="A49" s="7" t="s">
        <v>713</v>
      </c>
      <c r="B49" s="8" t="s">
        <v>714</v>
      </c>
      <c r="C49" s="11" t="s">
        <v>891</v>
      </c>
      <c r="D49" s="7" t="s">
        <v>38</v>
      </c>
      <c r="E49" s="7" t="s">
        <v>820</v>
      </c>
      <c r="F49" s="9">
        <v>66</v>
      </c>
      <c r="G49" s="10" t="s">
        <v>43</v>
      </c>
      <c r="H49" s="13" t="s">
        <v>43</v>
      </c>
    </row>
    <row r="50" s="1" customFormat="1" ht="20" hidden="1" customHeight="1" spans="1:8">
      <c r="A50" s="7" t="s">
        <v>713</v>
      </c>
      <c r="B50" s="8" t="s">
        <v>714</v>
      </c>
      <c r="C50" s="11" t="s">
        <v>892</v>
      </c>
      <c r="D50" s="7" t="s">
        <v>38</v>
      </c>
      <c r="E50" s="7" t="s">
        <v>160</v>
      </c>
      <c r="F50" s="9">
        <v>65.5</v>
      </c>
      <c r="G50" s="10" t="s">
        <v>43</v>
      </c>
      <c r="H50" s="13" t="s">
        <v>43</v>
      </c>
    </row>
    <row r="51" ht="20" hidden="1" customHeight="1" spans="1:8">
      <c r="A51" s="7" t="s">
        <v>713</v>
      </c>
      <c r="B51" s="8" t="s">
        <v>714</v>
      </c>
      <c r="C51" s="11" t="s">
        <v>893</v>
      </c>
      <c r="D51" s="7" t="s">
        <v>24</v>
      </c>
      <c r="E51" s="7" t="s">
        <v>894</v>
      </c>
      <c r="F51" s="9">
        <v>64</v>
      </c>
      <c r="G51" s="10" t="s">
        <v>43</v>
      </c>
      <c r="H51" s="13" t="s">
        <v>43</v>
      </c>
    </row>
    <row r="52" s="1" customFormat="1" ht="20" hidden="1" customHeight="1" spans="1:8">
      <c r="A52" s="7" t="s">
        <v>713</v>
      </c>
      <c r="B52" s="8" t="s">
        <v>714</v>
      </c>
      <c r="C52" s="11" t="s">
        <v>895</v>
      </c>
      <c r="D52" s="7" t="s">
        <v>38</v>
      </c>
      <c r="E52" s="7" t="s">
        <v>723</v>
      </c>
      <c r="F52" s="9">
        <v>64</v>
      </c>
      <c r="G52" s="10" t="s">
        <v>43</v>
      </c>
      <c r="H52" s="13" t="s">
        <v>43</v>
      </c>
    </row>
    <row r="53" s="1" customFormat="1" ht="20" hidden="1" customHeight="1" spans="1:8">
      <c r="A53" s="7" t="s">
        <v>713</v>
      </c>
      <c r="B53" s="8" t="s">
        <v>714</v>
      </c>
      <c r="C53" s="11" t="s">
        <v>896</v>
      </c>
      <c r="D53" s="7" t="s">
        <v>38</v>
      </c>
      <c r="E53" s="7" t="s">
        <v>723</v>
      </c>
      <c r="F53" s="9">
        <v>63</v>
      </c>
      <c r="G53" s="10" t="s">
        <v>43</v>
      </c>
      <c r="H53" s="13" t="s">
        <v>43</v>
      </c>
    </row>
    <row r="54" ht="20" hidden="1" customHeight="1" spans="1:8">
      <c r="A54" s="7" t="s">
        <v>713</v>
      </c>
      <c r="B54" s="8" t="s">
        <v>714</v>
      </c>
      <c r="C54" s="11" t="s">
        <v>897</v>
      </c>
      <c r="D54" s="7" t="s">
        <v>38</v>
      </c>
      <c r="E54" s="7" t="s">
        <v>160</v>
      </c>
      <c r="F54" s="9">
        <v>62</v>
      </c>
      <c r="G54" s="10" t="s">
        <v>43</v>
      </c>
      <c r="H54" s="13" t="s">
        <v>43</v>
      </c>
    </row>
    <row r="55" ht="20" hidden="1" customHeight="1" spans="1:8">
      <c r="A55" s="7" t="s">
        <v>713</v>
      </c>
      <c r="B55" s="8" t="s">
        <v>714</v>
      </c>
      <c r="C55" s="11" t="s">
        <v>898</v>
      </c>
      <c r="D55" s="7" t="s">
        <v>38</v>
      </c>
      <c r="E55" s="7" t="s">
        <v>160</v>
      </c>
      <c r="F55" s="9">
        <v>61.5</v>
      </c>
      <c r="G55" s="10" t="s">
        <v>43</v>
      </c>
      <c r="H55" s="13" t="s">
        <v>43</v>
      </c>
    </row>
    <row r="56" ht="20" hidden="1" customHeight="1" spans="1:8">
      <c r="A56" s="7" t="s">
        <v>713</v>
      </c>
      <c r="B56" s="8" t="s">
        <v>714</v>
      </c>
      <c r="C56" s="11" t="s">
        <v>899</v>
      </c>
      <c r="D56" s="7" t="s">
        <v>38</v>
      </c>
      <c r="E56" s="7" t="s">
        <v>79</v>
      </c>
      <c r="F56" s="9">
        <v>61.5</v>
      </c>
      <c r="G56" s="10" t="s">
        <v>43</v>
      </c>
      <c r="H56" s="13" t="s">
        <v>43</v>
      </c>
    </row>
    <row r="57" ht="20" hidden="1" customHeight="1" spans="1:8">
      <c r="A57" s="7" t="s">
        <v>713</v>
      </c>
      <c r="B57" s="8" t="s">
        <v>714</v>
      </c>
      <c r="C57" s="11" t="s">
        <v>900</v>
      </c>
      <c r="D57" s="7" t="s">
        <v>38</v>
      </c>
      <c r="E57" s="7" t="s">
        <v>160</v>
      </c>
      <c r="F57" s="9">
        <v>61</v>
      </c>
      <c r="G57" s="10" t="s">
        <v>43</v>
      </c>
      <c r="H57" s="13" t="s">
        <v>43</v>
      </c>
    </row>
    <row r="58" ht="20" hidden="1" customHeight="1" spans="1:8">
      <c r="A58" s="7" t="s">
        <v>713</v>
      </c>
      <c r="B58" s="8" t="s">
        <v>714</v>
      </c>
      <c r="C58" s="11" t="s">
        <v>901</v>
      </c>
      <c r="D58" s="7" t="s">
        <v>38</v>
      </c>
      <c r="E58" s="11" t="s">
        <v>125</v>
      </c>
      <c r="F58" s="9">
        <v>60.5</v>
      </c>
      <c r="G58" s="10" t="s">
        <v>43</v>
      </c>
      <c r="H58" s="13" t="s">
        <v>43</v>
      </c>
    </row>
    <row r="59" ht="20" hidden="1" customHeight="1" spans="1:8">
      <c r="A59" s="7" t="s">
        <v>713</v>
      </c>
      <c r="B59" s="8" t="s">
        <v>714</v>
      </c>
      <c r="C59" s="11" t="s">
        <v>902</v>
      </c>
      <c r="D59" s="7" t="s">
        <v>38</v>
      </c>
      <c r="E59" s="7" t="s">
        <v>125</v>
      </c>
      <c r="F59" s="9">
        <v>60.5</v>
      </c>
      <c r="G59" s="10" t="s">
        <v>43</v>
      </c>
      <c r="H59" s="13" t="s">
        <v>43</v>
      </c>
    </row>
    <row r="60" ht="20" hidden="1" customHeight="1" spans="1:8">
      <c r="A60" s="7" t="s">
        <v>713</v>
      </c>
      <c r="B60" s="8" t="s">
        <v>714</v>
      </c>
      <c r="C60" s="11" t="s">
        <v>903</v>
      </c>
      <c r="D60" s="7" t="s">
        <v>24</v>
      </c>
      <c r="E60" s="7" t="s">
        <v>904</v>
      </c>
      <c r="F60" s="9">
        <v>59.5</v>
      </c>
      <c r="G60" s="10" t="s">
        <v>43</v>
      </c>
      <c r="H60" s="13" t="s">
        <v>43</v>
      </c>
    </row>
    <row r="61" s="1" customFormat="1" ht="20" hidden="1" customHeight="1" spans="1:8">
      <c r="A61" s="7" t="s">
        <v>713</v>
      </c>
      <c r="B61" s="8" t="s">
        <v>714</v>
      </c>
      <c r="C61" s="11" t="s">
        <v>905</v>
      </c>
      <c r="D61" s="7" t="s">
        <v>38</v>
      </c>
      <c r="E61" s="7" t="s">
        <v>906</v>
      </c>
      <c r="F61" s="9">
        <v>58.5</v>
      </c>
      <c r="G61" s="10" t="s">
        <v>43</v>
      </c>
      <c r="H61" s="13" t="s">
        <v>43</v>
      </c>
    </row>
    <row r="62" s="1" customFormat="1" ht="20" hidden="1" customHeight="1" spans="1:8">
      <c r="A62" s="7" t="s">
        <v>713</v>
      </c>
      <c r="B62" s="8" t="s">
        <v>714</v>
      </c>
      <c r="C62" s="11" t="s">
        <v>907</v>
      </c>
      <c r="D62" s="7" t="s">
        <v>24</v>
      </c>
      <c r="E62" s="7" t="s">
        <v>908</v>
      </c>
      <c r="F62" s="9">
        <v>57.5</v>
      </c>
      <c r="G62" s="10" t="s">
        <v>43</v>
      </c>
      <c r="H62" s="13" t="s">
        <v>43</v>
      </c>
    </row>
    <row r="63" s="1" customFormat="1" ht="20" hidden="1" customHeight="1" spans="1:8">
      <c r="A63" s="7" t="s">
        <v>713</v>
      </c>
      <c r="B63" s="8" t="s">
        <v>714</v>
      </c>
      <c r="C63" s="11" t="s">
        <v>909</v>
      </c>
      <c r="D63" s="7" t="s">
        <v>38</v>
      </c>
      <c r="E63" s="7" t="s">
        <v>65</v>
      </c>
      <c r="F63" s="9">
        <v>56.5</v>
      </c>
      <c r="G63" s="10" t="s">
        <v>43</v>
      </c>
      <c r="H63" s="13" t="s">
        <v>43</v>
      </c>
    </row>
    <row r="64" s="1" customFormat="1" ht="20" hidden="1" customHeight="1" spans="1:8">
      <c r="A64" s="7" t="s">
        <v>713</v>
      </c>
      <c r="B64" s="8" t="s">
        <v>714</v>
      </c>
      <c r="C64" s="11" t="s">
        <v>910</v>
      </c>
      <c r="D64" s="7" t="s">
        <v>38</v>
      </c>
      <c r="E64" s="7" t="s">
        <v>160</v>
      </c>
      <c r="F64" s="9">
        <v>52</v>
      </c>
      <c r="G64" s="10" t="s">
        <v>43</v>
      </c>
      <c r="H64" s="13" t="s">
        <v>43</v>
      </c>
    </row>
    <row r="65" ht="20" hidden="1" customHeight="1" spans="1:8">
      <c r="A65" s="7" t="s">
        <v>713</v>
      </c>
      <c r="B65" s="8" t="s">
        <v>714</v>
      </c>
      <c r="C65" s="11" t="s">
        <v>911</v>
      </c>
      <c r="D65" s="7" t="s">
        <v>24</v>
      </c>
      <c r="E65" s="7" t="s">
        <v>723</v>
      </c>
      <c r="F65" s="9">
        <v>48.5</v>
      </c>
      <c r="G65" s="10" t="s">
        <v>43</v>
      </c>
      <c r="H65" s="13" t="s">
        <v>43</v>
      </c>
    </row>
    <row r="66" ht="20" hidden="1" customHeight="1" spans="1:8">
      <c r="A66" s="7" t="s">
        <v>713</v>
      </c>
      <c r="B66" s="8" t="s">
        <v>714</v>
      </c>
      <c r="C66" s="11" t="s">
        <v>912</v>
      </c>
      <c r="D66" s="7" t="s">
        <v>38</v>
      </c>
      <c r="E66" s="7" t="s">
        <v>160</v>
      </c>
      <c r="F66" s="9">
        <v>46.5</v>
      </c>
      <c r="G66" s="10" t="s">
        <v>43</v>
      </c>
      <c r="H66" s="13" t="s">
        <v>43</v>
      </c>
    </row>
    <row r="67" ht="20" hidden="1" customHeight="1" spans="1:8">
      <c r="A67" s="7" t="s">
        <v>142</v>
      </c>
      <c r="B67" s="8" t="s">
        <v>143</v>
      </c>
      <c r="C67" s="11" t="s">
        <v>145</v>
      </c>
      <c r="D67" s="7" t="s">
        <v>38</v>
      </c>
      <c r="E67" s="7" t="s">
        <v>146</v>
      </c>
      <c r="F67" s="9">
        <v>63</v>
      </c>
      <c r="G67" s="10" t="s">
        <v>30</v>
      </c>
      <c r="H67" s="12" t="s">
        <v>30</v>
      </c>
    </row>
    <row r="68" ht="20" hidden="1" customHeight="1" spans="1:8">
      <c r="A68" s="7" t="s">
        <v>142</v>
      </c>
      <c r="B68" s="8" t="s">
        <v>143</v>
      </c>
      <c r="C68" s="11" t="s">
        <v>150</v>
      </c>
      <c r="D68" s="7" t="s">
        <v>38</v>
      </c>
      <c r="E68" s="7" t="s">
        <v>79</v>
      </c>
      <c r="F68" s="9">
        <v>65</v>
      </c>
      <c r="G68" s="10" t="s">
        <v>30</v>
      </c>
      <c r="H68" s="12" t="s">
        <v>43</v>
      </c>
    </row>
    <row r="69" ht="20" hidden="1" customHeight="1" spans="1:8">
      <c r="A69" s="7" t="s">
        <v>142</v>
      </c>
      <c r="B69" s="8" t="s">
        <v>143</v>
      </c>
      <c r="C69" s="11" t="s">
        <v>154</v>
      </c>
      <c r="D69" s="7" t="s">
        <v>38</v>
      </c>
      <c r="E69" s="7" t="s">
        <v>39</v>
      </c>
      <c r="F69" s="9">
        <v>64.5</v>
      </c>
      <c r="G69" s="10" t="s">
        <v>30</v>
      </c>
      <c r="H69" s="12" t="s">
        <v>43</v>
      </c>
    </row>
    <row r="70" ht="20" hidden="1" customHeight="1" spans="1:8">
      <c r="A70" s="7" t="s">
        <v>142</v>
      </c>
      <c r="B70" s="8" t="s">
        <v>143</v>
      </c>
      <c r="C70" s="11" t="s">
        <v>913</v>
      </c>
      <c r="D70" s="7" t="s">
        <v>24</v>
      </c>
      <c r="E70" s="7" t="s">
        <v>25</v>
      </c>
      <c r="F70" s="9">
        <v>62</v>
      </c>
      <c r="G70" s="10" t="s">
        <v>43</v>
      </c>
      <c r="H70" s="13" t="s">
        <v>43</v>
      </c>
    </row>
    <row r="71" s="1" customFormat="1" ht="20" hidden="1" customHeight="1" spans="1:8">
      <c r="A71" s="7" t="s">
        <v>142</v>
      </c>
      <c r="B71" s="8" t="s">
        <v>143</v>
      </c>
      <c r="C71" s="11" t="s">
        <v>914</v>
      </c>
      <c r="D71" s="7" t="s">
        <v>38</v>
      </c>
      <c r="E71" s="7" t="s">
        <v>146</v>
      </c>
      <c r="F71" s="9">
        <v>59.5</v>
      </c>
      <c r="G71" s="10" t="s">
        <v>43</v>
      </c>
      <c r="H71" s="13" t="s">
        <v>43</v>
      </c>
    </row>
    <row r="72" s="1" customFormat="1" ht="20" hidden="1" customHeight="1" spans="1:8">
      <c r="A72" s="7" t="s">
        <v>142</v>
      </c>
      <c r="B72" s="8" t="s">
        <v>143</v>
      </c>
      <c r="C72" s="11" t="s">
        <v>915</v>
      </c>
      <c r="D72" s="7" t="s">
        <v>38</v>
      </c>
      <c r="E72" s="11" t="s">
        <v>74</v>
      </c>
      <c r="F72" s="9">
        <v>59</v>
      </c>
      <c r="G72" s="10" t="s">
        <v>43</v>
      </c>
      <c r="H72" s="13" t="s">
        <v>43</v>
      </c>
    </row>
    <row r="73" ht="20" hidden="1" customHeight="1" spans="1:8">
      <c r="A73" s="7" t="s">
        <v>142</v>
      </c>
      <c r="B73" s="8" t="s">
        <v>143</v>
      </c>
      <c r="C73" s="11" t="s">
        <v>916</v>
      </c>
      <c r="D73" s="7" t="s">
        <v>38</v>
      </c>
      <c r="E73" s="7" t="s">
        <v>74</v>
      </c>
      <c r="F73" s="9">
        <v>57.5</v>
      </c>
      <c r="G73" s="10" t="s">
        <v>43</v>
      </c>
      <c r="H73" s="13" t="s">
        <v>43</v>
      </c>
    </row>
    <row r="74" ht="20" hidden="1" customHeight="1" spans="1:8">
      <c r="A74" s="7" t="s">
        <v>517</v>
      </c>
      <c r="B74" s="8" t="s">
        <v>518</v>
      </c>
      <c r="C74" s="11" t="s">
        <v>851</v>
      </c>
      <c r="D74" s="7" t="s">
        <v>24</v>
      </c>
      <c r="E74" s="11" t="s">
        <v>39</v>
      </c>
      <c r="F74" s="9">
        <v>55.5</v>
      </c>
      <c r="G74" s="10" t="s">
        <v>30</v>
      </c>
      <c r="H74" s="12" t="s">
        <v>43</v>
      </c>
    </row>
    <row r="75" ht="20" hidden="1" customHeight="1" spans="1:8">
      <c r="A75" s="7" t="s">
        <v>517</v>
      </c>
      <c r="B75" s="8" t="s">
        <v>518</v>
      </c>
      <c r="C75" s="11" t="s">
        <v>520</v>
      </c>
      <c r="D75" s="7" t="s">
        <v>24</v>
      </c>
      <c r="E75" s="7" t="s">
        <v>521</v>
      </c>
      <c r="F75" s="9">
        <v>71</v>
      </c>
      <c r="G75" s="10" t="s">
        <v>30</v>
      </c>
      <c r="H75" s="12" t="s">
        <v>30</v>
      </c>
    </row>
    <row r="76" ht="20" hidden="1" customHeight="1" spans="1:8">
      <c r="A76" s="7" t="s">
        <v>517</v>
      </c>
      <c r="B76" s="8" t="s">
        <v>518</v>
      </c>
      <c r="C76" s="11" t="s">
        <v>524</v>
      </c>
      <c r="D76" s="7" t="s">
        <v>38</v>
      </c>
      <c r="E76" s="7" t="s">
        <v>74</v>
      </c>
      <c r="F76" s="9">
        <v>65.5</v>
      </c>
      <c r="G76" s="10" t="s">
        <v>30</v>
      </c>
      <c r="H76" s="10" t="s">
        <v>43</v>
      </c>
    </row>
    <row r="77" ht="20" hidden="1" customHeight="1" spans="1:8">
      <c r="A77" s="7" t="s">
        <v>517</v>
      </c>
      <c r="B77" s="8" t="s">
        <v>518</v>
      </c>
      <c r="C77" s="11" t="s">
        <v>527</v>
      </c>
      <c r="D77" s="7" t="s">
        <v>24</v>
      </c>
      <c r="E77" s="7" t="s">
        <v>25</v>
      </c>
      <c r="F77" s="9">
        <v>55.5</v>
      </c>
      <c r="G77" s="10" t="s">
        <v>30</v>
      </c>
      <c r="H77" s="10" t="s">
        <v>43</v>
      </c>
    </row>
    <row r="78" ht="20" hidden="1" customHeight="1" spans="1:8">
      <c r="A78" s="7" t="s">
        <v>517</v>
      </c>
      <c r="B78" s="8" t="s">
        <v>518</v>
      </c>
      <c r="C78" s="11" t="s">
        <v>917</v>
      </c>
      <c r="D78" s="7" t="s">
        <v>24</v>
      </c>
      <c r="E78" s="7" t="s">
        <v>252</v>
      </c>
      <c r="F78" s="9">
        <v>55</v>
      </c>
      <c r="G78" s="10" t="s">
        <v>43</v>
      </c>
      <c r="H78" s="13" t="s">
        <v>43</v>
      </c>
    </row>
    <row r="79" ht="20" hidden="1" customHeight="1" spans="1:8">
      <c r="A79" s="7" t="s">
        <v>517</v>
      </c>
      <c r="B79" s="8" t="s">
        <v>518</v>
      </c>
      <c r="C79" s="11" t="s">
        <v>918</v>
      </c>
      <c r="D79" s="7" t="s">
        <v>38</v>
      </c>
      <c r="E79" s="7" t="s">
        <v>74</v>
      </c>
      <c r="F79" s="9">
        <v>52</v>
      </c>
      <c r="G79" s="10" t="s">
        <v>43</v>
      </c>
      <c r="H79" s="13" t="s">
        <v>43</v>
      </c>
    </row>
    <row r="80" s="1" customFormat="1" ht="20" hidden="1" customHeight="1" spans="1:8">
      <c r="A80" s="7" t="s">
        <v>517</v>
      </c>
      <c r="B80" s="8" t="s">
        <v>518</v>
      </c>
      <c r="C80" s="11" t="s">
        <v>919</v>
      </c>
      <c r="D80" s="7" t="s">
        <v>24</v>
      </c>
      <c r="E80" s="7" t="s">
        <v>252</v>
      </c>
      <c r="F80" s="9">
        <v>48.5</v>
      </c>
      <c r="G80" s="10" t="s">
        <v>43</v>
      </c>
      <c r="H80" s="13" t="s">
        <v>43</v>
      </c>
    </row>
    <row r="81" s="1" customFormat="1" ht="20" hidden="1" customHeight="1" spans="1:8">
      <c r="A81" s="7" t="s">
        <v>753</v>
      </c>
      <c r="B81" s="8" t="s">
        <v>754</v>
      </c>
      <c r="C81" s="11" t="s">
        <v>756</v>
      </c>
      <c r="D81" s="7" t="s">
        <v>38</v>
      </c>
      <c r="E81" s="7" t="s">
        <v>757</v>
      </c>
      <c r="F81" s="9">
        <v>62</v>
      </c>
      <c r="G81" s="10" t="s">
        <v>30</v>
      </c>
      <c r="H81" s="10" t="s">
        <v>30</v>
      </c>
    </row>
    <row r="82" s="1" customFormat="1" ht="20" hidden="1" customHeight="1" spans="1:8">
      <c r="A82" s="7" t="s">
        <v>753</v>
      </c>
      <c r="B82" s="8" t="s">
        <v>754</v>
      </c>
      <c r="C82" s="11" t="s">
        <v>762</v>
      </c>
      <c r="D82" s="7" t="s">
        <v>38</v>
      </c>
      <c r="E82" s="7" t="s">
        <v>763</v>
      </c>
      <c r="F82" s="9">
        <v>59</v>
      </c>
      <c r="G82" s="10" t="s">
        <v>30</v>
      </c>
      <c r="H82" s="10" t="s">
        <v>43</v>
      </c>
    </row>
    <row r="83" s="1" customFormat="1" ht="20" hidden="1" customHeight="1" spans="1:8">
      <c r="A83" s="7" t="s">
        <v>753</v>
      </c>
      <c r="B83" s="8" t="s">
        <v>754</v>
      </c>
      <c r="C83" s="11" t="s">
        <v>766</v>
      </c>
      <c r="D83" s="7" t="s">
        <v>38</v>
      </c>
      <c r="E83" s="7" t="s">
        <v>767</v>
      </c>
      <c r="F83" s="9">
        <v>56</v>
      </c>
      <c r="G83" s="10" t="s">
        <v>30</v>
      </c>
      <c r="H83" s="10" t="s">
        <v>43</v>
      </c>
    </row>
    <row r="84" s="1" customFormat="1" ht="20" hidden="1" customHeight="1" spans="1:8">
      <c r="A84" s="7" t="s">
        <v>753</v>
      </c>
      <c r="B84" s="8" t="s">
        <v>754</v>
      </c>
      <c r="C84" s="11" t="s">
        <v>920</v>
      </c>
      <c r="D84" s="7" t="s">
        <v>38</v>
      </c>
      <c r="E84" s="7" t="s">
        <v>921</v>
      </c>
      <c r="F84" s="9">
        <v>55</v>
      </c>
      <c r="G84" s="10" t="s">
        <v>43</v>
      </c>
      <c r="H84" s="13" t="s">
        <v>43</v>
      </c>
    </row>
    <row r="85" s="1" customFormat="1" ht="20" hidden="1" customHeight="1" spans="1:8">
      <c r="A85" s="7" t="s">
        <v>753</v>
      </c>
      <c r="B85" s="8" t="s">
        <v>754</v>
      </c>
      <c r="C85" s="11" t="s">
        <v>922</v>
      </c>
      <c r="D85" s="7" t="s">
        <v>38</v>
      </c>
      <c r="E85" s="7" t="s">
        <v>923</v>
      </c>
      <c r="F85" s="9">
        <v>49</v>
      </c>
      <c r="G85" s="10" t="s">
        <v>43</v>
      </c>
      <c r="H85" s="13" t="s">
        <v>43</v>
      </c>
    </row>
    <row r="86" ht="20" hidden="1" customHeight="1" spans="1:8">
      <c r="A86" s="7" t="s">
        <v>753</v>
      </c>
      <c r="B86" s="8" t="s">
        <v>754</v>
      </c>
      <c r="C86" s="11" t="s">
        <v>924</v>
      </c>
      <c r="D86" s="7" t="s">
        <v>38</v>
      </c>
      <c r="E86" s="7" t="s">
        <v>925</v>
      </c>
      <c r="F86" s="9">
        <v>46</v>
      </c>
      <c r="G86" s="10" t="s">
        <v>43</v>
      </c>
      <c r="H86" s="13" t="s">
        <v>43</v>
      </c>
    </row>
    <row r="87" ht="20" hidden="1" customHeight="1" spans="1:8">
      <c r="A87" s="7" t="s">
        <v>781</v>
      </c>
      <c r="B87" s="8" t="s">
        <v>782</v>
      </c>
      <c r="C87" s="11" t="s">
        <v>784</v>
      </c>
      <c r="D87" s="7" t="s">
        <v>24</v>
      </c>
      <c r="E87" s="7" t="s">
        <v>785</v>
      </c>
      <c r="F87" s="9">
        <v>83.5</v>
      </c>
      <c r="G87" s="10" t="s">
        <v>30</v>
      </c>
      <c r="H87" s="10" t="s">
        <v>235</v>
      </c>
    </row>
    <row r="88" ht="20" hidden="1" customHeight="1" spans="1:8">
      <c r="A88" s="7" t="s">
        <v>781</v>
      </c>
      <c r="B88" s="8" t="s">
        <v>782</v>
      </c>
      <c r="C88" s="11" t="s">
        <v>788</v>
      </c>
      <c r="D88" s="7" t="s">
        <v>24</v>
      </c>
      <c r="E88" s="7" t="s">
        <v>39</v>
      </c>
      <c r="F88" s="9">
        <v>75</v>
      </c>
      <c r="G88" s="10" t="s">
        <v>30</v>
      </c>
      <c r="H88" s="10" t="s">
        <v>30</v>
      </c>
    </row>
    <row r="89" ht="20" hidden="1" customHeight="1" spans="1:8">
      <c r="A89" s="7" t="s">
        <v>781</v>
      </c>
      <c r="B89" s="8" t="s">
        <v>782</v>
      </c>
      <c r="C89" s="11" t="s">
        <v>791</v>
      </c>
      <c r="D89" s="7" t="s">
        <v>24</v>
      </c>
      <c r="E89" s="7" t="s">
        <v>146</v>
      </c>
      <c r="F89" s="9">
        <v>73</v>
      </c>
      <c r="G89" s="10" t="s">
        <v>30</v>
      </c>
      <c r="H89" s="10" t="s">
        <v>30</v>
      </c>
    </row>
    <row r="90" ht="20" hidden="1" customHeight="1" spans="1:8">
      <c r="A90" s="7" t="s">
        <v>781</v>
      </c>
      <c r="B90" s="8" t="s">
        <v>782</v>
      </c>
      <c r="C90" s="11" t="s">
        <v>793</v>
      </c>
      <c r="D90" s="7" t="s">
        <v>38</v>
      </c>
      <c r="E90" s="7" t="s">
        <v>146</v>
      </c>
      <c r="F90" s="9">
        <v>68</v>
      </c>
      <c r="G90" s="10" t="s">
        <v>30</v>
      </c>
      <c r="H90" s="10" t="s">
        <v>30</v>
      </c>
    </row>
    <row r="91" ht="20" hidden="1" customHeight="1" spans="1:8">
      <c r="A91" s="7" t="s">
        <v>781</v>
      </c>
      <c r="B91" s="8" t="s">
        <v>782</v>
      </c>
      <c r="C91" s="11" t="s">
        <v>797</v>
      </c>
      <c r="D91" s="7" t="s">
        <v>24</v>
      </c>
      <c r="E91" s="7" t="s">
        <v>146</v>
      </c>
      <c r="F91" s="9">
        <v>69.5</v>
      </c>
      <c r="G91" s="10" t="s">
        <v>30</v>
      </c>
      <c r="H91" s="10" t="s">
        <v>30</v>
      </c>
    </row>
    <row r="92" ht="20" hidden="1" customHeight="1" spans="1:8">
      <c r="A92" s="7" t="s">
        <v>781</v>
      </c>
      <c r="B92" s="8" t="s">
        <v>782</v>
      </c>
      <c r="C92" s="11" t="s">
        <v>799</v>
      </c>
      <c r="D92" s="7" t="s">
        <v>24</v>
      </c>
      <c r="E92" s="7" t="s">
        <v>84</v>
      </c>
      <c r="F92" s="9">
        <v>64.5</v>
      </c>
      <c r="G92" s="10" t="s">
        <v>30</v>
      </c>
      <c r="H92" s="10" t="s">
        <v>30</v>
      </c>
    </row>
    <row r="93" ht="20" hidden="1" customHeight="1" spans="1:8">
      <c r="A93" s="7" t="s">
        <v>781</v>
      </c>
      <c r="B93" s="8" t="s">
        <v>782</v>
      </c>
      <c r="C93" s="11" t="s">
        <v>801</v>
      </c>
      <c r="D93" s="7" t="s">
        <v>24</v>
      </c>
      <c r="E93" s="7" t="s">
        <v>802</v>
      </c>
      <c r="F93" s="9">
        <v>65</v>
      </c>
      <c r="G93" s="10" t="s">
        <v>30</v>
      </c>
      <c r="H93" s="10" t="s">
        <v>267</v>
      </c>
    </row>
    <row r="94" ht="20" hidden="1" customHeight="1" spans="1:8">
      <c r="A94" s="7" t="s">
        <v>781</v>
      </c>
      <c r="B94" s="8" t="s">
        <v>782</v>
      </c>
      <c r="C94" s="11" t="s">
        <v>806</v>
      </c>
      <c r="D94" s="7" t="s">
        <v>38</v>
      </c>
      <c r="E94" s="7" t="s">
        <v>146</v>
      </c>
      <c r="F94" s="9">
        <v>80</v>
      </c>
      <c r="G94" s="10" t="s">
        <v>30</v>
      </c>
      <c r="H94" s="10" t="s">
        <v>43</v>
      </c>
    </row>
    <row r="95" ht="20" hidden="1" customHeight="1" spans="1:8">
      <c r="A95" s="7" t="s">
        <v>781</v>
      </c>
      <c r="B95" s="8" t="s">
        <v>782</v>
      </c>
      <c r="C95" s="11" t="s">
        <v>809</v>
      </c>
      <c r="D95" s="7" t="s">
        <v>38</v>
      </c>
      <c r="E95" s="7" t="s">
        <v>65</v>
      </c>
      <c r="F95" s="9">
        <v>76.5</v>
      </c>
      <c r="G95" s="10" t="s">
        <v>30</v>
      </c>
      <c r="H95" s="10" t="s">
        <v>43</v>
      </c>
    </row>
    <row r="96" ht="20" hidden="1" customHeight="1" spans="1:8">
      <c r="A96" s="7" t="s">
        <v>781</v>
      </c>
      <c r="B96" s="8" t="s">
        <v>782</v>
      </c>
      <c r="C96" s="11" t="s">
        <v>812</v>
      </c>
      <c r="D96" s="7" t="s">
        <v>24</v>
      </c>
      <c r="E96" s="7" t="s">
        <v>146</v>
      </c>
      <c r="F96" s="9">
        <v>72.5</v>
      </c>
      <c r="G96" s="10" t="s">
        <v>30</v>
      </c>
      <c r="H96" s="10" t="s">
        <v>43</v>
      </c>
    </row>
    <row r="97" s="1" customFormat="1" ht="20" hidden="1" customHeight="1" spans="1:8">
      <c r="A97" s="7" t="s">
        <v>781</v>
      </c>
      <c r="B97" s="8" t="s">
        <v>782</v>
      </c>
      <c r="C97" s="11" t="s">
        <v>815</v>
      </c>
      <c r="D97" s="7" t="s">
        <v>24</v>
      </c>
      <c r="E97" s="7" t="s">
        <v>104</v>
      </c>
      <c r="F97" s="9">
        <v>58</v>
      </c>
      <c r="G97" s="10" t="s">
        <v>30</v>
      </c>
      <c r="H97" s="10" t="s">
        <v>43</v>
      </c>
    </row>
    <row r="98" s="1" customFormat="1" ht="20" hidden="1" customHeight="1" spans="1:8">
      <c r="A98" s="7" t="s">
        <v>781</v>
      </c>
      <c r="B98" s="8" t="s">
        <v>782</v>
      </c>
      <c r="C98" s="11" t="s">
        <v>819</v>
      </c>
      <c r="D98" s="7" t="s">
        <v>24</v>
      </c>
      <c r="E98" s="7" t="s">
        <v>820</v>
      </c>
      <c r="F98" s="9">
        <v>69</v>
      </c>
      <c r="G98" s="10" t="s">
        <v>30</v>
      </c>
      <c r="H98" s="10" t="s">
        <v>43</v>
      </c>
    </row>
    <row r="99" ht="20" hidden="1" customHeight="1" spans="1:8">
      <c r="A99" s="7" t="s">
        <v>781</v>
      </c>
      <c r="B99" s="8" t="s">
        <v>782</v>
      </c>
      <c r="C99" s="11" t="s">
        <v>823</v>
      </c>
      <c r="D99" s="7" t="s">
        <v>38</v>
      </c>
      <c r="E99" s="7" t="s">
        <v>79</v>
      </c>
      <c r="F99" s="9">
        <v>60</v>
      </c>
      <c r="G99" s="10" t="s">
        <v>30</v>
      </c>
      <c r="H99" s="10" t="s">
        <v>43</v>
      </c>
    </row>
    <row r="100" ht="20" hidden="1" customHeight="1" spans="1:8">
      <c r="A100" s="7" t="s">
        <v>781</v>
      </c>
      <c r="B100" s="8" t="s">
        <v>782</v>
      </c>
      <c r="C100" s="11" t="s">
        <v>826</v>
      </c>
      <c r="D100" s="7" t="s">
        <v>38</v>
      </c>
      <c r="E100" s="7" t="s">
        <v>39</v>
      </c>
      <c r="F100" s="9">
        <v>60.5</v>
      </c>
      <c r="G100" s="10" t="s">
        <v>30</v>
      </c>
      <c r="H100" s="10" t="s">
        <v>43</v>
      </c>
    </row>
    <row r="101" s="1" customFormat="1" ht="20" hidden="1" customHeight="1" spans="1:8">
      <c r="A101" s="7" t="s">
        <v>781</v>
      </c>
      <c r="B101" s="8" t="s">
        <v>782</v>
      </c>
      <c r="C101" s="11" t="s">
        <v>828</v>
      </c>
      <c r="D101" s="7" t="s">
        <v>38</v>
      </c>
      <c r="E101" s="7" t="s">
        <v>829</v>
      </c>
      <c r="F101" s="9">
        <v>59</v>
      </c>
      <c r="G101" s="10" t="s">
        <v>30</v>
      </c>
      <c r="H101" s="10" t="s">
        <v>43</v>
      </c>
    </row>
    <row r="102" s="1" customFormat="1" ht="20" hidden="1" customHeight="1" spans="1:8">
      <c r="A102" s="7" t="s">
        <v>781</v>
      </c>
      <c r="B102" s="8" t="s">
        <v>782</v>
      </c>
      <c r="C102" s="11" t="s">
        <v>832</v>
      </c>
      <c r="D102" s="7" t="s">
        <v>38</v>
      </c>
      <c r="E102" s="7" t="s">
        <v>340</v>
      </c>
      <c r="F102" s="9">
        <v>56</v>
      </c>
      <c r="G102" s="10" t="s">
        <v>30</v>
      </c>
      <c r="H102" s="10" t="s">
        <v>43</v>
      </c>
    </row>
    <row r="103" s="1" customFormat="1" ht="20" hidden="1" customHeight="1" spans="1:8">
      <c r="A103" s="7" t="s">
        <v>781</v>
      </c>
      <c r="B103" s="8" t="s">
        <v>782</v>
      </c>
      <c r="C103" s="11" t="s">
        <v>926</v>
      </c>
      <c r="D103" s="7" t="s">
        <v>24</v>
      </c>
      <c r="E103" s="7" t="s">
        <v>118</v>
      </c>
      <c r="F103" s="9">
        <v>49.5</v>
      </c>
      <c r="G103" s="10" t="s">
        <v>43</v>
      </c>
      <c r="H103" s="13" t="s">
        <v>43</v>
      </c>
    </row>
    <row r="104" s="1" customFormat="1" ht="20" hidden="1" customHeight="1" spans="1:8">
      <c r="A104" s="7" t="s">
        <v>781</v>
      </c>
      <c r="B104" s="8" t="s">
        <v>782</v>
      </c>
      <c r="C104" s="11" t="s">
        <v>927</v>
      </c>
      <c r="D104" s="7" t="s">
        <v>38</v>
      </c>
      <c r="E104" s="7" t="s">
        <v>146</v>
      </c>
      <c r="F104" s="9">
        <v>49.5</v>
      </c>
      <c r="G104" s="10" t="s">
        <v>43</v>
      </c>
      <c r="H104" s="13" t="s">
        <v>43</v>
      </c>
    </row>
    <row r="105" s="1" customFormat="1" ht="20" hidden="1" customHeight="1" spans="1:8">
      <c r="A105" s="7" t="s">
        <v>781</v>
      </c>
      <c r="B105" s="8" t="s">
        <v>782</v>
      </c>
      <c r="C105" s="11" t="s">
        <v>928</v>
      </c>
      <c r="D105" s="7" t="s">
        <v>38</v>
      </c>
      <c r="E105" s="7" t="s">
        <v>39</v>
      </c>
      <c r="F105" s="9">
        <v>49</v>
      </c>
      <c r="G105" s="10" t="s">
        <v>43</v>
      </c>
      <c r="H105" s="13" t="s">
        <v>43</v>
      </c>
    </row>
    <row r="106" s="1" customFormat="1" ht="20" hidden="1" customHeight="1" spans="1:8">
      <c r="A106" s="7" t="s">
        <v>781</v>
      </c>
      <c r="B106" s="8" t="s">
        <v>782</v>
      </c>
      <c r="C106" s="11" t="s">
        <v>929</v>
      </c>
      <c r="D106" s="7" t="s">
        <v>38</v>
      </c>
      <c r="E106" s="7" t="s">
        <v>930</v>
      </c>
      <c r="F106" s="9">
        <v>49</v>
      </c>
      <c r="G106" s="10" t="s">
        <v>43</v>
      </c>
      <c r="H106" s="13" t="s">
        <v>43</v>
      </c>
    </row>
    <row r="107" s="1" customFormat="1" ht="20" hidden="1" customHeight="1" spans="1:8">
      <c r="A107" s="7" t="s">
        <v>781</v>
      </c>
      <c r="B107" s="8" t="s">
        <v>782</v>
      </c>
      <c r="C107" s="11" t="s">
        <v>931</v>
      </c>
      <c r="D107" s="7" t="s">
        <v>38</v>
      </c>
      <c r="E107" s="7" t="s">
        <v>125</v>
      </c>
      <c r="F107" s="9">
        <v>48.5</v>
      </c>
      <c r="G107" s="10" t="s">
        <v>43</v>
      </c>
      <c r="H107" s="13" t="s">
        <v>43</v>
      </c>
    </row>
    <row r="108" s="1" customFormat="1" ht="20" hidden="1" customHeight="1" spans="1:8">
      <c r="A108" s="7" t="s">
        <v>781</v>
      </c>
      <c r="B108" s="8" t="s">
        <v>782</v>
      </c>
      <c r="C108" s="11" t="s">
        <v>932</v>
      </c>
      <c r="D108" s="7" t="s">
        <v>38</v>
      </c>
      <c r="E108" s="7" t="s">
        <v>146</v>
      </c>
      <c r="F108" s="9">
        <v>48.5</v>
      </c>
      <c r="G108" s="10" t="s">
        <v>43</v>
      </c>
      <c r="H108" s="13" t="s">
        <v>43</v>
      </c>
    </row>
    <row r="109" s="1" customFormat="1" ht="20" hidden="1" customHeight="1" spans="1:8">
      <c r="A109" s="7" t="s">
        <v>781</v>
      </c>
      <c r="B109" s="8" t="s">
        <v>782</v>
      </c>
      <c r="C109" s="11" t="s">
        <v>933</v>
      </c>
      <c r="D109" s="7" t="s">
        <v>24</v>
      </c>
      <c r="E109" s="11" t="s">
        <v>160</v>
      </c>
      <c r="F109" s="9">
        <v>48.5</v>
      </c>
      <c r="G109" s="10" t="s">
        <v>43</v>
      </c>
      <c r="H109" s="13" t="s">
        <v>43</v>
      </c>
    </row>
    <row r="110" s="1" customFormat="1" ht="20" hidden="1" customHeight="1" spans="1:8">
      <c r="A110" s="7" t="s">
        <v>781</v>
      </c>
      <c r="B110" s="8" t="s">
        <v>782</v>
      </c>
      <c r="C110" s="11" t="s">
        <v>934</v>
      </c>
      <c r="D110" s="7" t="s">
        <v>38</v>
      </c>
      <c r="E110" s="7" t="s">
        <v>125</v>
      </c>
      <c r="F110" s="9">
        <v>48</v>
      </c>
      <c r="G110" s="10" t="s">
        <v>43</v>
      </c>
      <c r="H110" s="13" t="s">
        <v>43</v>
      </c>
    </row>
    <row r="111" s="1" customFormat="1" ht="20" hidden="1" customHeight="1" spans="1:8">
      <c r="A111" s="7" t="s">
        <v>781</v>
      </c>
      <c r="B111" s="8" t="s">
        <v>782</v>
      </c>
      <c r="C111" s="11" t="s">
        <v>935</v>
      </c>
      <c r="D111" s="7" t="s">
        <v>38</v>
      </c>
      <c r="E111" s="11" t="s">
        <v>265</v>
      </c>
      <c r="F111" s="9">
        <v>46</v>
      </c>
      <c r="G111" s="10" t="s">
        <v>43</v>
      </c>
      <c r="H111" s="13" t="s">
        <v>43</v>
      </c>
    </row>
    <row r="112" s="1" customFormat="1" ht="20" hidden="1" customHeight="1" spans="1:8">
      <c r="A112" s="7" t="s">
        <v>781</v>
      </c>
      <c r="B112" s="8" t="s">
        <v>782</v>
      </c>
      <c r="C112" s="11" t="s">
        <v>936</v>
      </c>
      <c r="D112" s="7" t="s">
        <v>24</v>
      </c>
      <c r="E112" s="7" t="s">
        <v>802</v>
      </c>
      <c r="F112" s="9">
        <v>45.5</v>
      </c>
      <c r="G112" s="10" t="s">
        <v>43</v>
      </c>
      <c r="H112" s="13" t="s">
        <v>43</v>
      </c>
    </row>
    <row r="113" s="1" customFormat="1" ht="20" hidden="1" customHeight="1" spans="1:8">
      <c r="A113" s="7" t="s">
        <v>781</v>
      </c>
      <c r="B113" s="8" t="s">
        <v>782</v>
      </c>
      <c r="C113" s="11" t="s">
        <v>937</v>
      </c>
      <c r="D113" s="7" t="s">
        <v>38</v>
      </c>
      <c r="E113" s="7" t="s">
        <v>104</v>
      </c>
      <c r="F113" s="9">
        <v>31</v>
      </c>
      <c r="G113" s="10" t="s">
        <v>43</v>
      </c>
      <c r="H113" s="13" t="s">
        <v>43</v>
      </c>
    </row>
    <row r="114" ht="20" hidden="1" customHeight="1" spans="1:8">
      <c r="A114" s="7" t="s">
        <v>736</v>
      </c>
      <c r="B114" s="8" t="s">
        <v>737</v>
      </c>
      <c r="C114" s="11" t="s">
        <v>739</v>
      </c>
      <c r="D114" s="7" t="s">
        <v>38</v>
      </c>
      <c r="E114" s="7" t="s">
        <v>740</v>
      </c>
      <c r="F114" s="9">
        <v>70</v>
      </c>
      <c r="G114" s="10" t="s">
        <v>30</v>
      </c>
      <c r="H114" s="10" t="s">
        <v>30</v>
      </c>
    </row>
    <row r="115" ht="20" hidden="1" customHeight="1" spans="1:8">
      <c r="A115" s="7" t="s">
        <v>736</v>
      </c>
      <c r="B115" s="8" t="s">
        <v>737</v>
      </c>
      <c r="C115" s="11" t="s">
        <v>938</v>
      </c>
      <c r="D115" s="7" t="s">
        <v>38</v>
      </c>
      <c r="E115" s="7" t="s">
        <v>939</v>
      </c>
      <c r="F115" s="9">
        <v>47</v>
      </c>
      <c r="G115" s="10" t="s">
        <v>43</v>
      </c>
      <c r="H115" s="13" t="s">
        <v>43</v>
      </c>
    </row>
    <row r="116" ht="20" hidden="1" customHeight="1" spans="1:8">
      <c r="A116" s="7" t="s">
        <v>20</v>
      </c>
      <c r="B116" s="8" t="s">
        <v>21</v>
      </c>
      <c r="C116" s="11" t="s">
        <v>23</v>
      </c>
      <c r="D116" s="11" t="s">
        <v>24</v>
      </c>
      <c r="E116" s="7" t="s">
        <v>25</v>
      </c>
      <c r="F116" s="9">
        <v>73.5</v>
      </c>
      <c r="G116" s="10" t="s">
        <v>30</v>
      </c>
      <c r="H116" s="12" t="s">
        <v>30</v>
      </c>
    </row>
    <row r="117" ht="20" hidden="1" customHeight="1" spans="1:8">
      <c r="A117" s="7" t="s">
        <v>20</v>
      </c>
      <c r="B117" s="8" t="s">
        <v>21</v>
      </c>
      <c r="C117" s="11" t="s">
        <v>34</v>
      </c>
      <c r="D117" s="7" t="s">
        <v>24</v>
      </c>
      <c r="E117" s="7" t="s">
        <v>25</v>
      </c>
      <c r="F117" s="9">
        <v>69.5</v>
      </c>
      <c r="G117" s="10" t="s">
        <v>30</v>
      </c>
      <c r="H117" s="12" t="s">
        <v>30</v>
      </c>
    </row>
    <row r="118" ht="20" hidden="1" customHeight="1" spans="1:8">
      <c r="A118" s="7" t="s">
        <v>20</v>
      </c>
      <c r="B118" s="8" t="s">
        <v>21</v>
      </c>
      <c r="C118" s="11" t="s">
        <v>37</v>
      </c>
      <c r="D118" s="7" t="s">
        <v>38</v>
      </c>
      <c r="E118" s="7" t="s">
        <v>39</v>
      </c>
      <c r="F118" s="9">
        <v>71.5</v>
      </c>
      <c r="G118" s="10" t="s">
        <v>30</v>
      </c>
      <c r="H118" s="12" t="s">
        <v>43</v>
      </c>
    </row>
    <row r="119" ht="20" hidden="1" customHeight="1" spans="1:8">
      <c r="A119" s="7" t="s">
        <v>20</v>
      </c>
      <c r="B119" s="8" t="s">
        <v>21</v>
      </c>
      <c r="C119" s="11" t="s">
        <v>45</v>
      </c>
      <c r="D119" s="7" t="s">
        <v>38</v>
      </c>
      <c r="E119" s="7" t="s">
        <v>39</v>
      </c>
      <c r="F119" s="9">
        <v>75.5</v>
      </c>
      <c r="G119" s="10" t="s">
        <v>30</v>
      </c>
      <c r="H119" s="12" t="s">
        <v>43</v>
      </c>
    </row>
    <row r="120" s="1" customFormat="1" ht="20" hidden="1" customHeight="1" spans="1:8">
      <c r="A120" s="7" t="s">
        <v>20</v>
      </c>
      <c r="B120" s="8" t="s">
        <v>21</v>
      </c>
      <c r="C120" s="11" t="s">
        <v>48</v>
      </c>
      <c r="D120" s="11" t="s">
        <v>38</v>
      </c>
      <c r="E120" s="7" t="s">
        <v>39</v>
      </c>
      <c r="F120" s="9">
        <v>68.5</v>
      </c>
      <c r="G120" s="10" t="s">
        <v>30</v>
      </c>
      <c r="H120" s="12" t="s">
        <v>43</v>
      </c>
    </row>
    <row r="121" s="1" customFormat="1" ht="20" hidden="1" customHeight="1" spans="1:8">
      <c r="A121" s="7" t="s">
        <v>20</v>
      </c>
      <c r="B121" s="8" t="s">
        <v>21</v>
      </c>
      <c r="C121" s="11" t="s">
        <v>52</v>
      </c>
      <c r="D121" s="7" t="s">
        <v>38</v>
      </c>
      <c r="E121" s="7" t="s">
        <v>53</v>
      </c>
      <c r="F121" s="9">
        <v>68.5</v>
      </c>
      <c r="G121" s="10" t="s">
        <v>30</v>
      </c>
      <c r="H121" s="12" t="s">
        <v>43</v>
      </c>
    </row>
    <row r="122" s="1" customFormat="1" ht="20" hidden="1" customHeight="1" spans="1:8">
      <c r="A122" s="7" t="s">
        <v>20</v>
      </c>
      <c r="B122" s="8" t="s">
        <v>21</v>
      </c>
      <c r="C122" s="11" t="s">
        <v>56</v>
      </c>
      <c r="D122" s="7" t="s">
        <v>38</v>
      </c>
      <c r="E122" s="7" t="s">
        <v>39</v>
      </c>
      <c r="F122" s="9">
        <v>68.5</v>
      </c>
      <c r="G122" s="10" t="s">
        <v>30</v>
      </c>
      <c r="H122" s="12" t="s">
        <v>43</v>
      </c>
    </row>
    <row r="123" s="1" customFormat="1" ht="20" hidden="1" customHeight="1" spans="1:8">
      <c r="A123" s="7" t="s">
        <v>20</v>
      </c>
      <c r="B123" s="8" t="s">
        <v>21</v>
      </c>
      <c r="C123" s="11" t="s">
        <v>940</v>
      </c>
      <c r="D123" s="7" t="s">
        <v>38</v>
      </c>
      <c r="E123" s="7" t="s">
        <v>39</v>
      </c>
      <c r="F123" s="9">
        <v>68</v>
      </c>
      <c r="G123" s="10" t="s">
        <v>43</v>
      </c>
      <c r="H123" s="12" t="s">
        <v>43</v>
      </c>
    </row>
    <row r="124" s="1" customFormat="1" ht="20" hidden="1" customHeight="1" spans="1:8">
      <c r="A124" s="7" t="s">
        <v>20</v>
      </c>
      <c r="B124" s="8" t="s">
        <v>21</v>
      </c>
      <c r="C124" s="11" t="s">
        <v>941</v>
      </c>
      <c r="D124" s="7" t="s">
        <v>38</v>
      </c>
      <c r="E124" s="7" t="s">
        <v>340</v>
      </c>
      <c r="F124" s="9">
        <v>66.5</v>
      </c>
      <c r="G124" s="10" t="s">
        <v>43</v>
      </c>
      <c r="H124" s="13" t="s">
        <v>43</v>
      </c>
    </row>
    <row r="125" s="1" customFormat="1" ht="20" hidden="1" customHeight="1" spans="1:8">
      <c r="A125" s="7" t="s">
        <v>20</v>
      </c>
      <c r="B125" s="8" t="s">
        <v>21</v>
      </c>
      <c r="C125" s="11" t="s">
        <v>942</v>
      </c>
      <c r="D125" s="7" t="s">
        <v>38</v>
      </c>
      <c r="E125" s="7" t="s">
        <v>39</v>
      </c>
      <c r="F125" s="9">
        <v>64.5</v>
      </c>
      <c r="G125" s="10" t="s">
        <v>43</v>
      </c>
      <c r="H125" s="13" t="s">
        <v>43</v>
      </c>
    </row>
    <row r="126" s="1" customFormat="1" ht="20" hidden="1" customHeight="1" spans="1:8">
      <c r="A126" s="7" t="s">
        <v>20</v>
      </c>
      <c r="B126" s="8" t="s">
        <v>21</v>
      </c>
      <c r="C126" s="11" t="s">
        <v>943</v>
      </c>
      <c r="D126" s="7" t="s">
        <v>38</v>
      </c>
      <c r="E126" s="7" t="s">
        <v>39</v>
      </c>
      <c r="F126" s="9">
        <v>64.5</v>
      </c>
      <c r="G126" s="10" t="s">
        <v>43</v>
      </c>
      <c r="H126" s="13" t="s">
        <v>43</v>
      </c>
    </row>
    <row r="127" s="1" customFormat="1" ht="20" hidden="1" customHeight="1" spans="1:8">
      <c r="A127" s="7" t="s">
        <v>20</v>
      </c>
      <c r="B127" s="8" t="s">
        <v>21</v>
      </c>
      <c r="C127" s="11" t="s">
        <v>944</v>
      </c>
      <c r="D127" s="7" t="s">
        <v>38</v>
      </c>
      <c r="E127" s="7" t="s">
        <v>74</v>
      </c>
      <c r="F127" s="9">
        <v>63.5</v>
      </c>
      <c r="G127" s="10" t="s">
        <v>43</v>
      </c>
      <c r="H127" s="13" t="s">
        <v>43</v>
      </c>
    </row>
    <row r="128" s="1" customFormat="1" ht="20" hidden="1" customHeight="1" spans="1:8">
      <c r="A128" s="7" t="s">
        <v>20</v>
      </c>
      <c r="B128" s="8" t="s">
        <v>21</v>
      </c>
      <c r="C128" s="11" t="s">
        <v>945</v>
      </c>
      <c r="D128" s="11" t="s">
        <v>24</v>
      </c>
      <c r="E128" s="7" t="s">
        <v>25</v>
      </c>
      <c r="F128" s="9">
        <v>63</v>
      </c>
      <c r="G128" s="10" t="s">
        <v>43</v>
      </c>
      <c r="H128" s="13" t="s">
        <v>43</v>
      </c>
    </row>
    <row r="129" s="1" customFormat="1" ht="20" hidden="1" customHeight="1" spans="1:8">
      <c r="A129" s="7" t="s">
        <v>20</v>
      </c>
      <c r="B129" s="8" t="s">
        <v>21</v>
      </c>
      <c r="C129" s="11" t="s">
        <v>946</v>
      </c>
      <c r="D129" s="7" t="s">
        <v>24</v>
      </c>
      <c r="E129" s="7" t="s">
        <v>177</v>
      </c>
      <c r="F129" s="9">
        <v>63</v>
      </c>
      <c r="G129" s="10" t="s">
        <v>43</v>
      </c>
      <c r="H129" s="13" t="s">
        <v>43</v>
      </c>
    </row>
    <row r="130" s="1" customFormat="1" ht="20" hidden="1" customHeight="1" spans="1:8">
      <c r="A130" s="7" t="s">
        <v>20</v>
      </c>
      <c r="B130" s="8" t="s">
        <v>21</v>
      </c>
      <c r="C130" s="11" t="s">
        <v>947</v>
      </c>
      <c r="D130" s="7" t="s">
        <v>24</v>
      </c>
      <c r="E130" s="7" t="s">
        <v>25</v>
      </c>
      <c r="F130" s="9">
        <v>62</v>
      </c>
      <c r="G130" s="10" t="s">
        <v>43</v>
      </c>
      <c r="H130" s="13" t="s">
        <v>43</v>
      </c>
    </row>
    <row r="131" s="1" customFormat="1" ht="20" hidden="1" customHeight="1" spans="1:8">
      <c r="A131" s="7" t="s">
        <v>20</v>
      </c>
      <c r="B131" s="8" t="s">
        <v>21</v>
      </c>
      <c r="C131" s="11" t="s">
        <v>948</v>
      </c>
      <c r="D131" s="7" t="s">
        <v>24</v>
      </c>
      <c r="E131" s="7" t="s">
        <v>79</v>
      </c>
      <c r="F131" s="9">
        <v>61.5</v>
      </c>
      <c r="G131" s="10" t="s">
        <v>43</v>
      </c>
      <c r="H131" s="13" t="s">
        <v>43</v>
      </c>
    </row>
    <row r="132" ht="20" hidden="1" customHeight="1" spans="1:8">
      <c r="A132" s="7" t="s">
        <v>20</v>
      </c>
      <c r="B132" s="8" t="s">
        <v>21</v>
      </c>
      <c r="C132" s="11" t="s">
        <v>949</v>
      </c>
      <c r="D132" s="7" t="s">
        <v>24</v>
      </c>
      <c r="E132" s="7" t="s">
        <v>25</v>
      </c>
      <c r="F132" s="9">
        <v>61</v>
      </c>
      <c r="G132" s="10" t="s">
        <v>43</v>
      </c>
      <c r="H132" s="13" t="s">
        <v>43</v>
      </c>
    </row>
    <row r="133" s="1" customFormat="1" ht="20" hidden="1" customHeight="1" spans="1:8">
      <c r="A133" s="7" t="s">
        <v>20</v>
      </c>
      <c r="B133" s="8" t="s">
        <v>21</v>
      </c>
      <c r="C133" s="11" t="s">
        <v>950</v>
      </c>
      <c r="D133" s="7" t="s">
        <v>38</v>
      </c>
      <c r="E133" s="7" t="s">
        <v>104</v>
      </c>
      <c r="F133" s="9">
        <v>59</v>
      </c>
      <c r="G133" s="10" t="s">
        <v>43</v>
      </c>
      <c r="H133" s="13" t="s">
        <v>43</v>
      </c>
    </row>
    <row r="134" s="1" customFormat="1" ht="20" hidden="1" customHeight="1" spans="1:8">
      <c r="A134" s="7" t="s">
        <v>20</v>
      </c>
      <c r="B134" s="8" t="s">
        <v>21</v>
      </c>
      <c r="C134" s="11" t="s">
        <v>951</v>
      </c>
      <c r="D134" s="7" t="s">
        <v>38</v>
      </c>
      <c r="E134" s="7" t="s">
        <v>25</v>
      </c>
      <c r="F134" s="9">
        <v>59</v>
      </c>
      <c r="G134" s="10" t="s">
        <v>43</v>
      </c>
      <c r="H134" s="13" t="s">
        <v>43</v>
      </c>
    </row>
    <row r="135" ht="20" hidden="1" customHeight="1" spans="1:8">
      <c r="A135" s="7" t="s">
        <v>20</v>
      </c>
      <c r="B135" s="8" t="s">
        <v>21</v>
      </c>
      <c r="C135" s="11" t="s">
        <v>952</v>
      </c>
      <c r="D135" s="7" t="s">
        <v>24</v>
      </c>
      <c r="E135" s="7" t="s">
        <v>252</v>
      </c>
      <c r="F135" s="9">
        <v>58</v>
      </c>
      <c r="G135" s="10" t="s">
        <v>43</v>
      </c>
      <c r="H135" s="13" t="s">
        <v>43</v>
      </c>
    </row>
    <row r="136" ht="20" hidden="1" customHeight="1" spans="1:8">
      <c r="A136" s="7" t="s">
        <v>20</v>
      </c>
      <c r="B136" s="8" t="s">
        <v>21</v>
      </c>
      <c r="C136" s="11" t="s">
        <v>953</v>
      </c>
      <c r="D136" s="7" t="s">
        <v>38</v>
      </c>
      <c r="E136" s="7" t="s">
        <v>25</v>
      </c>
      <c r="F136" s="9">
        <v>57</v>
      </c>
      <c r="G136" s="10" t="s">
        <v>43</v>
      </c>
      <c r="H136" s="13" t="s">
        <v>43</v>
      </c>
    </row>
    <row r="137" ht="20" hidden="1" customHeight="1" spans="1:8">
      <c r="A137" s="7" t="s">
        <v>20</v>
      </c>
      <c r="B137" s="8" t="s">
        <v>21</v>
      </c>
      <c r="C137" s="11" t="s">
        <v>954</v>
      </c>
      <c r="D137" s="7" t="s">
        <v>24</v>
      </c>
      <c r="E137" s="11" t="s">
        <v>125</v>
      </c>
      <c r="F137" s="9">
        <v>55</v>
      </c>
      <c r="G137" s="10" t="s">
        <v>43</v>
      </c>
      <c r="H137" s="13" t="s">
        <v>43</v>
      </c>
    </row>
    <row r="138" ht="20" hidden="1" customHeight="1" spans="1:8">
      <c r="A138" s="7" t="s">
        <v>346</v>
      </c>
      <c r="B138" s="8" t="s">
        <v>347</v>
      </c>
      <c r="C138" s="11" t="s">
        <v>349</v>
      </c>
      <c r="D138" s="7" t="s">
        <v>24</v>
      </c>
      <c r="E138" s="7" t="s">
        <v>350</v>
      </c>
      <c r="F138" s="9">
        <v>68.5</v>
      </c>
      <c r="G138" s="10" t="s">
        <v>30</v>
      </c>
      <c r="H138" s="12" t="s">
        <v>30</v>
      </c>
    </row>
    <row r="139" ht="20" hidden="1" customHeight="1" spans="1:8">
      <c r="A139" s="7" t="s">
        <v>346</v>
      </c>
      <c r="B139" s="8" t="s">
        <v>347</v>
      </c>
      <c r="C139" s="11" t="s">
        <v>352</v>
      </c>
      <c r="D139" s="7" t="s">
        <v>24</v>
      </c>
      <c r="E139" s="7" t="s">
        <v>125</v>
      </c>
      <c r="F139" s="9">
        <v>66.5</v>
      </c>
      <c r="G139" s="10" t="s">
        <v>30</v>
      </c>
      <c r="H139" s="12" t="s">
        <v>30</v>
      </c>
    </row>
    <row r="140" ht="20" hidden="1" customHeight="1" spans="1:8">
      <c r="A140" s="7" t="s">
        <v>346</v>
      </c>
      <c r="B140" s="8" t="s">
        <v>347</v>
      </c>
      <c r="C140" s="11" t="s">
        <v>356</v>
      </c>
      <c r="D140" s="7" t="s">
        <v>38</v>
      </c>
      <c r="E140" s="7" t="s">
        <v>74</v>
      </c>
      <c r="F140" s="9">
        <v>64</v>
      </c>
      <c r="G140" s="10" t="s">
        <v>30</v>
      </c>
      <c r="H140" s="12" t="s">
        <v>43</v>
      </c>
    </row>
    <row r="141" ht="20" hidden="1" customHeight="1" spans="1:8">
      <c r="A141" s="7" t="s">
        <v>346</v>
      </c>
      <c r="B141" s="8" t="s">
        <v>347</v>
      </c>
      <c r="C141" s="11" t="s">
        <v>360</v>
      </c>
      <c r="D141" s="7" t="s">
        <v>24</v>
      </c>
      <c r="E141" s="11" t="s">
        <v>125</v>
      </c>
      <c r="F141" s="9">
        <v>61.5</v>
      </c>
      <c r="G141" s="10" t="s">
        <v>30</v>
      </c>
      <c r="H141" s="12" t="s">
        <v>43</v>
      </c>
    </row>
    <row r="142" ht="20" hidden="1" customHeight="1" spans="1:8">
      <c r="A142" s="7" t="s">
        <v>346</v>
      </c>
      <c r="B142" s="8" t="s">
        <v>347</v>
      </c>
      <c r="C142" s="11" t="s">
        <v>362</v>
      </c>
      <c r="D142" s="7" t="s">
        <v>38</v>
      </c>
      <c r="E142" s="7" t="s">
        <v>160</v>
      </c>
      <c r="F142" s="9">
        <v>58.5</v>
      </c>
      <c r="G142" s="10" t="s">
        <v>30</v>
      </c>
      <c r="H142" s="12" t="s">
        <v>43</v>
      </c>
    </row>
    <row r="143" ht="20" hidden="1" customHeight="1" spans="1:8">
      <c r="A143" s="7" t="s">
        <v>346</v>
      </c>
      <c r="B143" s="8" t="s">
        <v>347</v>
      </c>
      <c r="C143" s="11" t="s">
        <v>366</v>
      </c>
      <c r="D143" s="7" t="s">
        <v>38</v>
      </c>
      <c r="E143" s="7" t="s">
        <v>146</v>
      </c>
      <c r="F143" s="9">
        <v>62.5</v>
      </c>
      <c r="G143" s="10" t="s">
        <v>30</v>
      </c>
      <c r="H143" s="12" t="s">
        <v>43</v>
      </c>
    </row>
    <row r="144" ht="20" hidden="1" customHeight="1" spans="1:8">
      <c r="A144" s="7" t="s">
        <v>346</v>
      </c>
      <c r="B144" s="8" t="s">
        <v>347</v>
      </c>
      <c r="C144" s="11" t="s">
        <v>955</v>
      </c>
      <c r="D144" s="7" t="s">
        <v>38</v>
      </c>
      <c r="E144" s="7" t="s">
        <v>39</v>
      </c>
      <c r="F144" s="9">
        <v>57.5</v>
      </c>
      <c r="G144" s="10" t="s">
        <v>43</v>
      </c>
      <c r="H144" s="13" t="s">
        <v>43</v>
      </c>
    </row>
    <row r="145" ht="20" hidden="1" customHeight="1" spans="1:8">
      <c r="A145" s="7" t="s">
        <v>346</v>
      </c>
      <c r="B145" s="8" t="s">
        <v>347</v>
      </c>
      <c r="C145" s="11" t="s">
        <v>956</v>
      </c>
      <c r="D145" s="7" t="s">
        <v>24</v>
      </c>
      <c r="E145" s="7" t="s">
        <v>260</v>
      </c>
      <c r="F145" s="9">
        <v>55</v>
      </c>
      <c r="G145" s="10" t="s">
        <v>43</v>
      </c>
      <c r="H145" s="13" t="s">
        <v>43</v>
      </c>
    </row>
    <row r="146" ht="20" hidden="1" customHeight="1" spans="1:8">
      <c r="A146" s="7" t="s">
        <v>346</v>
      </c>
      <c r="B146" s="8" t="s">
        <v>347</v>
      </c>
      <c r="C146" s="11" t="s">
        <v>957</v>
      </c>
      <c r="D146" s="7" t="s">
        <v>24</v>
      </c>
      <c r="E146" s="7" t="s">
        <v>25</v>
      </c>
      <c r="F146" s="9">
        <v>43.5</v>
      </c>
      <c r="G146" s="10" t="s">
        <v>43</v>
      </c>
      <c r="H146" s="13" t="s">
        <v>43</v>
      </c>
    </row>
    <row r="147" ht="20" hidden="1" customHeight="1" spans="1:8">
      <c r="A147" s="7" t="s">
        <v>57</v>
      </c>
      <c r="B147" s="8" t="s">
        <v>58</v>
      </c>
      <c r="C147" s="11" t="s">
        <v>840</v>
      </c>
      <c r="D147" s="7" t="s">
        <v>38</v>
      </c>
      <c r="E147" s="7" t="s">
        <v>39</v>
      </c>
      <c r="F147" s="9">
        <v>66.5</v>
      </c>
      <c r="G147" s="10" t="s">
        <v>30</v>
      </c>
      <c r="H147" s="12" t="s">
        <v>43</v>
      </c>
    </row>
    <row r="148" ht="20" hidden="1" customHeight="1" spans="1:8">
      <c r="A148" s="7" t="s">
        <v>57</v>
      </c>
      <c r="B148" s="8" t="s">
        <v>58</v>
      </c>
      <c r="C148" s="11" t="s">
        <v>60</v>
      </c>
      <c r="D148" s="7" t="s">
        <v>24</v>
      </c>
      <c r="E148" s="7" t="s">
        <v>39</v>
      </c>
      <c r="F148" s="9">
        <v>70.5</v>
      </c>
      <c r="G148" s="10" t="s">
        <v>30</v>
      </c>
      <c r="H148" s="12" t="s">
        <v>30</v>
      </c>
    </row>
    <row r="149" ht="20" hidden="1" customHeight="1" spans="1:8">
      <c r="A149" s="7" t="s">
        <v>57</v>
      </c>
      <c r="B149" s="8" t="s">
        <v>58</v>
      </c>
      <c r="C149" s="11" t="s">
        <v>64</v>
      </c>
      <c r="D149" s="7" t="s">
        <v>24</v>
      </c>
      <c r="E149" s="7" t="s">
        <v>65</v>
      </c>
      <c r="F149" s="9">
        <v>69.5</v>
      </c>
      <c r="G149" s="10" t="s">
        <v>30</v>
      </c>
      <c r="H149" s="12" t="s">
        <v>30</v>
      </c>
    </row>
    <row r="150" ht="20" hidden="1" customHeight="1" spans="1:8">
      <c r="A150" s="7" t="s">
        <v>57</v>
      </c>
      <c r="B150" s="8" t="s">
        <v>58</v>
      </c>
      <c r="C150" s="11" t="s">
        <v>69</v>
      </c>
      <c r="D150" s="7" t="s">
        <v>38</v>
      </c>
      <c r="E150" s="7" t="s">
        <v>25</v>
      </c>
      <c r="F150" s="9">
        <v>61.5</v>
      </c>
      <c r="G150" s="10" t="s">
        <v>30</v>
      </c>
      <c r="H150" s="12" t="s">
        <v>43</v>
      </c>
    </row>
    <row r="151" s="1" customFormat="1" ht="20" hidden="1" customHeight="1" spans="1:8">
      <c r="A151" s="7" t="s">
        <v>57</v>
      </c>
      <c r="B151" s="8" t="s">
        <v>58</v>
      </c>
      <c r="C151" s="11" t="s">
        <v>73</v>
      </c>
      <c r="D151" s="7" t="s">
        <v>38</v>
      </c>
      <c r="E151" s="7" t="s">
        <v>74</v>
      </c>
      <c r="F151" s="9">
        <v>60.5</v>
      </c>
      <c r="G151" s="10" t="s">
        <v>30</v>
      </c>
      <c r="H151" s="12" t="s">
        <v>43</v>
      </c>
    </row>
    <row r="152" ht="20" hidden="1" customHeight="1" spans="1:8">
      <c r="A152" s="7" t="s">
        <v>57</v>
      </c>
      <c r="B152" s="8" t="s">
        <v>58</v>
      </c>
      <c r="C152" s="11" t="s">
        <v>78</v>
      </c>
      <c r="D152" s="7" t="s">
        <v>38</v>
      </c>
      <c r="E152" s="7" t="s">
        <v>79</v>
      </c>
      <c r="F152" s="9">
        <v>57.5</v>
      </c>
      <c r="G152" s="10" t="s">
        <v>30</v>
      </c>
      <c r="H152" s="12" t="s">
        <v>43</v>
      </c>
    </row>
    <row r="153" ht="20" hidden="1" customHeight="1" spans="1:8">
      <c r="A153" s="7" t="s">
        <v>57</v>
      </c>
      <c r="B153" s="8" t="s">
        <v>58</v>
      </c>
      <c r="C153" s="11" t="s">
        <v>958</v>
      </c>
      <c r="D153" s="7" t="s">
        <v>38</v>
      </c>
      <c r="E153" s="7" t="s">
        <v>39</v>
      </c>
      <c r="F153" s="9">
        <v>56</v>
      </c>
      <c r="G153" s="10" t="s">
        <v>43</v>
      </c>
      <c r="H153" s="13" t="s">
        <v>43</v>
      </c>
    </row>
    <row r="154" ht="20" hidden="1" customHeight="1" spans="1:8">
      <c r="A154" s="7" t="s">
        <v>57</v>
      </c>
      <c r="B154" s="8" t="s">
        <v>58</v>
      </c>
      <c r="C154" s="11" t="s">
        <v>959</v>
      </c>
      <c r="D154" s="7" t="s">
        <v>38</v>
      </c>
      <c r="E154" s="7" t="s">
        <v>960</v>
      </c>
      <c r="F154" s="9">
        <v>54.5</v>
      </c>
      <c r="G154" s="10" t="s">
        <v>43</v>
      </c>
      <c r="H154" s="13" t="s">
        <v>43</v>
      </c>
    </row>
    <row r="155" ht="20" hidden="1" customHeight="1" spans="1:8">
      <c r="A155" s="7" t="s">
        <v>57</v>
      </c>
      <c r="B155" s="8" t="s">
        <v>58</v>
      </c>
      <c r="C155" s="11" t="s">
        <v>961</v>
      </c>
      <c r="D155" s="7" t="s">
        <v>38</v>
      </c>
      <c r="E155" s="7" t="s">
        <v>79</v>
      </c>
      <c r="F155" s="9">
        <v>53.5</v>
      </c>
      <c r="G155" s="10" t="s">
        <v>43</v>
      </c>
      <c r="H155" s="13" t="s">
        <v>43</v>
      </c>
    </row>
    <row r="156" s="1" customFormat="1" ht="20" hidden="1" customHeight="1" spans="1:8">
      <c r="A156" s="7" t="s">
        <v>57</v>
      </c>
      <c r="B156" s="8" t="s">
        <v>58</v>
      </c>
      <c r="C156" s="11" t="s">
        <v>962</v>
      </c>
      <c r="D156" s="7" t="s">
        <v>38</v>
      </c>
      <c r="E156" s="7" t="s">
        <v>84</v>
      </c>
      <c r="F156" s="9">
        <v>52.5</v>
      </c>
      <c r="G156" s="10" t="s">
        <v>43</v>
      </c>
      <c r="H156" s="13" t="s">
        <v>43</v>
      </c>
    </row>
    <row r="157" ht="20" hidden="1" customHeight="1" spans="1:8">
      <c r="A157" s="7" t="s">
        <v>57</v>
      </c>
      <c r="B157" s="8" t="s">
        <v>58</v>
      </c>
      <c r="C157" s="11" t="s">
        <v>963</v>
      </c>
      <c r="D157" s="7" t="s">
        <v>38</v>
      </c>
      <c r="E157" s="7" t="s">
        <v>65</v>
      </c>
      <c r="F157" s="9">
        <v>51.5</v>
      </c>
      <c r="G157" s="10" t="s">
        <v>43</v>
      </c>
      <c r="H157" s="13" t="s">
        <v>43</v>
      </c>
    </row>
    <row r="158" s="1" customFormat="1" ht="20" hidden="1" customHeight="1" spans="1:8">
      <c r="A158" s="7" t="s">
        <v>57</v>
      </c>
      <c r="B158" s="8" t="s">
        <v>58</v>
      </c>
      <c r="C158" s="7" t="s">
        <v>964</v>
      </c>
      <c r="D158" s="7" t="s">
        <v>38</v>
      </c>
      <c r="E158" s="7" t="s">
        <v>125</v>
      </c>
      <c r="F158" s="9">
        <v>51</v>
      </c>
      <c r="G158" s="10" t="s">
        <v>43</v>
      </c>
      <c r="H158" s="13" t="s">
        <v>43</v>
      </c>
    </row>
    <row r="159" s="1" customFormat="1" ht="20" hidden="1" customHeight="1" spans="1:8">
      <c r="A159" s="7" t="s">
        <v>57</v>
      </c>
      <c r="B159" s="8" t="s">
        <v>58</v>
      </c>
      <c r="C159" s="11" t="s">
        <v>965</v>
      </c>
      <c r="D159" s="7" t="s">
        <v>38</v>
      </c>
      <c r="E159" s="11" t="s">
        <v>118</v>
      </c>
      <c r="F159" s="9">
        <v>50.5</v>
      </c>
      <c r="G159" s="10" t="s">
        <v>43</v>
      </c>
      <c r="H159" s="13" t="s">
        <v>43</v>
      </c>
    </row>
    <row r="160" ht="20" hidden="1" customHeight="1" spans="1:8">
      <c r="A160" s="7" t="s">
        <v>57</v>
      </c>
      <c r="B160" s="8" t="s">
        <v>58</v>
      </c>
      <c r="C160" s="11" t="s">
        <v>966</v>
      </c>
      <c r="D160" s="7" t="s">
        <v>38</v>
      </c>
      <c r="E160" s="7" t="s">
        <v>387</v>
      </c>
      <c r="F160" s="9">
        <v>48</v>
      </c>
      <c r="G160" s="10" t="s">
        <v>43</v>
      </c>
      <c r="H160" s="13" t="s">
        <v>43</v>
      </c>
    </row>
    <row r="161" ht="20" hidden="1" customHeight="1" spans="1:8">
      <c r="A161" s="7" t="s">
        <v>57</v>
      </c>
      <c r="B161" s="8" t="s">
        <v>58</v>
      </c>
      <c r="C161" s="11" t="s">
        <v>967</v>
      </c>
      <c r="D161" s="7" t="s">
        <v>38</v>
      </c>
      <c r="E161" s="7" t="s">
        <v>650</v>
      </c>
      <c r="F161" s="9">
        <v>46.5</v>
      </c>
      <c r="G161" s="10" t="s">
        <v>43</v>
      </c>
      <c r="H161" s="13" t="s">
        <v>43</v>
      </c>
    </row>
    <row r="162" s="1" customFormat="1" ht="20" hidden="1" customHeight="1" spans="1:8">
      <c r="A162" s="7" t="s">
        <v>477</v>
      </c>
      <c r="B162" s="8" t="s">
        <v>478</v>
      </c>
      <c r="C162" s="11" t="s">
        <v>480</v>
      </c>
      <c r="D162" s="7" t="s">
        <v>24</v>
      </c>
      <c r="E162" s="7" t="s">
        <v>74</v>
      </c>
      <c r="F162" s="9">
        <v>67.5</v>
      </c>
      <c r="G162" s="10" t="s">
        <v>30</v>
      </c>
      <c r="H162" s="12" t="s">
        <v>30</v>
      </c>
    </row>
    <row r="163" s="1" customFormat="1" ht="20" hidden="1" customHeight="1" spans="1:8">
      <c r="A163" s="7" t="s">
        <v>477</v>
      </c>
      <c r="B163" s="8" t="s">
        <v>478</v>
      </c>
      <c r="C163" s="11" t="s">
        <v>483</v>
      </c>
      <c r="D163" s="7" t="s">
        <v>24</v>
      </c>
      <c r="E163" s="11" t="s">
        <v>84</v>
      </c>
      <c r="F163" s="9">
        <v>64</v>
      </c>
      <c r="G163" s="10" t="s">
        <v>30</v>
      </c>
      <c r="H163" s="12" t="s">
        <v>43</v>
      </c>
    </row>
    <row r="164" s="1" customFormat="1" ht="20" hidden="1" customHeight="1" spans="1:8">
      <c r="A164" s="7" t="s">
        <v>477</v>
      </c>
      <c r="B164" s="8" t="s">
        <v>478</v>
      </c>
      <c r="C164" s="11" t="s">
        <v>485</v>
      </c>
      <c r="D164" s="7" t="s">
        <v>24</v>
      </c>
      <c r="E164" s="7" t="s">
        <v>84</v>
      </c>
      <c r="F164" s="9">
        <v>64</v>
      </c>
      <c r="G164" s="10" t="s">
        <v>30</v>
      </c>
      <c r="H164" s="12" t="s">
        <v>43</v>
      </c>
    </row>
    <row r="165" s="1" customFormat="1" ht="20" hidden="1" customHeight="1" spans="1:8">
      <c r="A165" s="7" t="s">
        <v>477</v>
      </c>
      <c r="B165" s="8" t="s">
        <v>478</v>
      </c>
      <c r="C165" s="11" t="s">
        <v>968</v>
      </c>
      <c r="D165" s="7" t="s">
        <v>24</v>
      </c>
      <c r="E165" s="7" t="s">
        <v>74</v>
      </c>
      <c r="F165" s="9">
        <v>59</v>
      </c>
      <c r="G165" s="10" t="s">
        <v>43</v>
      </c>
      <c r="H165" s="13" t="s">
        <v>43</v>
      </c>
    </row>
    <row r="166" ht="20" hidden="1" customHeight="1" spans="1:8">
      <c r="A166" s="7" t="s">
        <v>477</v>
      </c>
      <c r="B166" s="8" t="s">
        <v>478</v>
      </c>
      <c r="C166" s="11" t="s">
        <v>969</v>
      </c>
      <c r="D166" s="7" t="s">
        <v>24</v>
      </c>
      <c r="E166" s="7" t="s">
        <v>65</v>
      </c>
      <c r="F166" s="9">
        <v>57.5</v>
      </c>
      <c r="G166" s="10" t="s">
        <v>43</v>
      </c>
      <c r="H166" s="13" t="s">
        <v>43</v>
      </c>
    </row>
    <row r="167" ht="20" hidden="1" customHeight="1" spans="1:8">
      <c r="A167" s="7" t="s">
        <v>477</v>
      </c>
      <c r="B167" s="8" t="s">
        <v>478</v>
      </c>
      <c r="C167" s="11" t="s">
        <v>970</v>
      </c>
      <c r="D167" s="7" t="s">
        <v>24</v>
      </c>
      <c r="E167" s="7" t="s">
        <v>328</v>
      </c>
      <c r="F167" s="9">
        <v>56.5</v>
      </c>
      <c r="G167" s="10" t="s">
        <v>43</v>
      </c>
      <c r="H167" s="13" t="s">
        <v>43</v>
      </c>
    </row>
    <row r="168" ht="20" hidden="1" customHeight="1" spans="1:8">
      <c r="A168" s="7" t="s">
        <v>477</v>
      </c>
      <c r="B168" s="8" t="s">
        <v>478</v>
      </c>
      <c r="C168" s="11" t="s">
        <v>971</v>
      </c>
      <c r="D168" s="7" t="s">
        <v>24</v>
      </c>
      <c r="E168" s="7" t="s">
        <v>84</v>
      </c>
      <c r="F168" s="9">
        <v>56</v>
      </c>
      <c r="G168" s="10" t="s">
        <v>43</v>
      </c>
      <c r="H168" s="13" t="s">
        <v>43</v>
      </c>
    </row>
    <row r="169" ht="20" hidden="1" customHeight="1" spans="1:8">
      <c r="A169" s="7" t="s">
        <v>477</v>
      </c>
      <c r="B169" s="8" t="s">
        <v>478</v>
      </c>
      <c r="C169" s="11" t="s">
        <v>972</v>
      </c>
      <c r="D169" s="7" t="s">
        <v>24</v>
      </c>
      <c r="E169" s="7" t="s">
        <v>74</v>
      </c>
      <c r="F169" s="9">
        <v>55.5</v>
      </c>
      <c r="G169" s="10" t="s">
        <v>43</v>
      </c>
      <c r="H169" s="13" t="s">
        <v>43</v>
      </c>
    </row>
    <row r="170" ht="20" hidden="1" customHeight="1" spans="1:8">
      <c r="A170" s="7" t="s">
        <v>477</v>
      </c>
      <c r="B170" s="8" t="s">
        <v>478</v>
      </c>
      <c r="C170" s="11" t="s">
        <v>973</v>
      </c>
      <c r="D170" s="7" t="s">
        <v>24</v>
      </c>
      <c r="E170" s="7" t="s">
        <v>252</v>
      </c>
      <c r="F170" s="9">
        <v>54.5</v>
      </c>
      <c r="G170" s="10" t="s">
        <v>43</v>
      </c>
      <c r="H170" s="13" t="s">
        <v>43</v>
      </c>
    </row>
    <row r="171" s="1" customFormat="1" ht="20" hidden="1" customHeight="1" spans="1:8">
      <c r="A171" s="7" t="s">
        <v>477</v>
      </c>
      <c r="B171" s="8" t="s">
        <v>478</v>
      </c>
      <c r="C171" s="11" t="s">
        <v>974</v>
      </c>
      <c r="D171" s="7" t="s">
        <v>24</v>
      </c>
      <c r="E171" s="7" t="s">
        <v>118</v>
      </c>
      <c r="F171" s="9">
        <v>53.5</v>
      </c>
      <c r="G171" s="10" t="s">
        <v>43</v>
      </c>
      <c r="H171" s="13" t="s">
        <v>43</v>
      </c>
    </row>
    <row r="172" s="1" customFormat="1" ht="20" hidden="1" customHeight="1" spans="1:8">
      <c r="A172" s="7" t="s">
        <v>477</v>
      </c>
      <c r="B172" s="8" t="s">
        <v>478</v>
      </c>
      <c r="C172" s="11" t="s">
        <v>975</v>
      </c>
      <c r="D172" s="7" t="s">
        <v>24</v>
      </c>
      <c r="E172" s="7" t="s">
        <v>74</v>
      </c>
      <c r="F172" s="9">
        <v>52.5</v>
      </c>
      <c r="G172" s="10" t="s">
        <v>43</v>
      </c>
      <c r="H172" s="13" t="s">
        <v>43</v>
      </c>
    </row>
    <row r="173" s="1" customFormat="1" ht="20" hidden="1" customHeight="1" spans="1:8">
      <c r="A173" s="7" t="s">
        <v>665</v>
      </c>
      <c r="B173" s="8" t="s">
        <v>666</v>
      </c>
      <c r="C173" s="11" t="s">
        <v>668</v>
      </c>
      <c r="D173" s="7" t="s">
        <v>38</v>
      </c>
      <c r="E173" s="7" t="s">
        <v>39</v>
      </c>
      <c r="F173" s="9">
        <v>55.5</v>
      </c>
      <c r="G173" s="10" t="s">
        <v>30</v>
      </c>
      <c r="H173" s="10" t="s">
        <v>30</v>
      </c>
    </row>
    <row r="174" s="1" customFormat="1" ht="20" hidden="1" customHeight="1" spans="1:8">
      <c r="A174" s="7" t="s">
        <v>665</v>
      </c>
      <c r="B174" s="8" t="s">
        <v>666</v>
      </c>
      <c r="C174" s="11" t="s">
        <v>672</v>
      </c>
      <c r="D174" s="7" t="s">
        <v>38</v>
      </c>
      <c r="E174" s="11" t="s">
        <v>39</v>
      </c>
      <c r="F174" s="9">
        <v>60.5</v>
      </c>
      <c r="G174" s="10" t="s">
        <v>30</v>
      </c>
      <c r="H174" s="10" t="s">
        <v>43</v>
      </c>
    </row>
    <row r="175" s="1" customFormat="1" ht="20" hidden="1" customHeight="1" spans="1:8">
      <c r="A175" s="7" t="s">
        <v>665</v>
      </c>
      <c r="B175" s="8" t="s">
        <v>666</v>
      </c>
      <c r="C175" s="11" t="s">
        <v>674</v>
      </c>
      <c r="D175" s="7" t="s">
        <v>38</v>
      </c>
      <c r="E175" s="7" t="s">
        <v>39</v>
      </c>
      <c r="F175" s="9">
        <v>58</v>
      </c>
      <c r="G175" s="10" t="s">
        <v>30</v>
      </c>
      <c r="H175" s="10" t="s">
        <v>43</v>
      </c>
    </row>
    <row r="176" s="1" customFormat="1" ht="20" hidden="1" customHeight="1" spans="1:8">
      <c r="A176" s="7" t="s">
        <v>665</v>
      </c>
      <c r="B176" s="8" t="s">
        <v>666</v>
      </c>
      <c r="C176" s="11" t="s">
        <v>976</v>
      </c>
      <c r="D176" s="7" t="s">
        <v>24</v>
      </c>
      <c r="E176" s="7" t="s">
        <v>79</v>
      </c>
      <c r="F176" s="9">
        <v>41</v>
      </c>
      <c r="G176" s="10" t="s">
        <v>43</v>
      </c>
      <c r="H176" s="13" t="s">
        <v>43</v>
      </c>
    </row>
    <row r="177" s="1" customFormat="1" ht="20" hidden="1" customHeight="1" spans="1:8">
      <c r="A177" s="7" t="s">
        <v>121</v>
      </c>
      <c r="B177" s="8" t="s">
        <v>122</v>
      </c>
      <c r="C177" s="11" t="s">
        <v>124</v>
      </c>
      <c r="D177" s="7" t="s">
        <v>24</v>
      </c>
      <c r="E177" s="7" t="s">
        <v>125</v>
      </c>
      <c r="F177" s="9">
        <v>61.5</v>
      </c>
      <c r="G177" s="10" t="s">
        <v>30</v>
      </c>
      <c r="H177" s="12" t="s">
        <v>30</v>
      </c>
    </row>
    <row r="178" ht="20" hidden="1" customHeight="1" spans="1:8">
      <c r="A178" s="7" t="s">
        <v>121</v>
      </c>
      <c r="B178" s="8" t="s">
        <v>122</v>
      </c>
      <c r="C178" s="11" t="s">
        <v>128</v>
      </c>
      <c r="D178" s="7" t="s">
        <v>38</v>
      </c>
      <c r="E178" s="7" t="s">
        <v>25</v>
      </c>
      <c r="F178" s="9">
        <v>62.5</v>
      </c>
      <c r="G178" s="10" t="s">
        <v>30</v>
      </c>
      <c r="H178" s="12" t="s">
        <v>30</v>
      </c>
    </row>
    <row r="179" ht="20" hidden="1" customHeight="1" spans="1:8">
      <c r="A179" s="7" t="s">
        <v>121</v>
      </c>
      <c r="B179" s="8" t="s">
        <v>122</v>
      </c>
      <c r="C179" s="11" t="s">
        <v>132</v>
      </c>
      <c r="D179" s="7" t="s">
        <v>38</v>
      </c>
      <c r="E179" s="11" t="s">
        <v>125</v>
      </c>
      <c r="F179" s="9">
        <v>66</v>
      </c>
      <c r="G179" s="10" t="s">
        <v>30</v>
      </c>
      <c r="H179" s="12" t="s">
        <v>43</v>
      </c>
    </row>
    <row r="180" ht="20" hidden="1" customHeight="1" spans="1:8">
      <c r="A180" s="7" t="s">
        <v>121</v>
      </c>
      <c r="B180" s="8" t="s">
        <v>122</v>
      </c>
      <c r="C180" s="11" t="s">
        <v>135</v>
      </c>
      <c r="D180" s="7" t="s">
        <v>38</v>
      </c>
      <c r="E180" s="7" t="s">
        <v>125</v>
      </c>
      <c r="F180" s="9">
        <v>63.5</v>
      </c>
      <c r="G180" s="10" t="s">
        <v>30</v>
      </c>
      <c r="H180" s="12" t="s">
        <v>43</v>
      </c>
    </row>
    <row r="181" ht="20" hidden="1" customHeight="1" spans="1:8">
      <c r="A181" s="7" t="s">
        <v>121</v>
      </c>
      <c r="B181" s="8" t="s">
        <v>122</v>
      </c>
      <c r="C181" s="11" t="s">
        <v>137</v>
      </c>
      <c r="D181" s="7" t="s">
        <v>38</v>
      </c>
      <c r="E181" s="7" t="s">
        <v>125</v>
      </c>
      <c r="F181" s="9">
        <v>62.5</v>
      </c>
      <c r="G181" s="10" t="s">
        <v>30</v>
      </c>
      <c r="H181" s="12" t="s">
        <v>43</v>
      </c>
    </row>
    <row r="182" s="1" customFormat="1" ht="20" hidden="1" customHeight="1" spans="1:8">
      <c r="A182" s="7" t="s">
        <v>121</v>
      </c>
      <c r="B182" s="8" t="s">
        <v>122</v>
      </c>
      <c r="C182" s="11" t="s">
        <v>140</v>
      </c>
      <c r="D182" s="7" t="s">
        <v>38</v>
      </c>
      <c r="E182" s="7" t="s">
        <v>74</v>
      </c>
      <c r="F182" s="9">
        <v>61.5</v>
      </c>
      <c r="G182" s="10" t="s">
        <v>30</v>
      </c>
      <c r="H182" s="12" t="s">
        <v>43</v>
      </c>
    </row>
    <row r="183" s="1" customFormat="1" ht="20" hidden="1" customHeight="1" spans="1:8">
      <c r="A183" s="7" t="s">
        <v>121</v>
      </c>
      <c r="B183" s="8" t="s">
        <v>122</v>
      </c>
      <c r="C183" s="11" t="s">
        <v>977</v>
      </c>
      <c r="D183" s="7" t="s">
        <v>38</v>
      </c>
      <c r="E183" s="7" t="s">
        <v>146</v>
      </c>
      <c r="F183" s="9">
        <v>60.5</v>
      </c>
      <c r="G183" s="10" t="s">
        <v>43</v>
      </c>
      <c r="H183" s="13" t="s">
        <v>43</v>
      </c>
    </row>
    <row r="184" s="1" customFormat="1" ht="20" hidden="1" customHeight="1" spans="1:8">
      <c r="A184" s="7" t="s">
        <v>121</v>
      </c>
      <c r="B184" s="8" t="s">
        <v>122</v>
      </c>
      <c r="C184" s="11" t="s">
        <v>978</v>
      </c>
      <c r="D184" s="7" t="s">
        <v>38</v>
      </c>
      <c r="E184" s="7" t="s">
        <v>125</v>
      </c>
      <c r="F184" s="9">
        <v>58.5</v>
      </c>
      <c r="G184" s="10" t="s">
        <v>43</v>
      </c>
      <c r="H184" s="13" t="s">
        <v>43</v>
      </c>
    </row>
    <row r="185" s="1" customFormat="1" ht="20" hidden="1" customHeight="1" spans="1:8">
      <c r="A185" s="7" t="s">
        <v>121</v>
      </c>
      <c r="B185" s="8" t="s">
        <v>122</v>
      </c>
      <c r="C185" s="11" t="s">
        <v>979</v>
      </c>
      <c r="D185" s="7" t="s">
        <v>38</v>
      </c>
      <c r="E185" s="7" t="s">
        <v>650</v>
      </c>
      <c r="F185" s="9">
        <v>58.5</v>
      </c>
      <c r="G185" s="10" t="s">
        <v>43</v>
      </c>
      <c r="H185" s="13" t="s">
        <v>43</v>
      </c>
    </row>
    <row r="186" s="1" customFormat="1" ht="20" hidden="1" customHeight="1" spans="1:8">
      <c r="A186" s="7" t="s">
        <v>121</v>
      </c>
      <c r="B186" s="8" t="s">
        <v>122</v>
      </c>
      <c r="C186" s="11" t="s">
        <v>980</v>
      </c>
      <c r="D186" s="7" t="s">
        <v>24</v>
      </c>
      <c r="E186" s="7" t="s">
        <v>160</v>
      </c>
      <c r="F186" s="9">
        <v>57</v>
      </c>
      <c r="G186" s="10" t="s">
        <v>43</v>
      </c>
      <c r="H186" s="13" t="s">
        <v>43</v>
      </c>
    </row>
    <row r="187" s="1" customFormat="1" ht="20" hidden="1" customHeight="1" spans="1:8">
      <c r="A187" s="7" t="s">
        <v>121</v>
      </c>
      <c r="B187" s="8" t="s">
        <v>122</v>
      </c>
      <c r="C187" s="11" t="s">
        <v>981</v>
      </c>
      <c r="D187" s="7" t="s">
        <v>38</v>
      </c>
      <c r="E187" s="7" t="s">
        <v>74</v>
      </c>
      <c r="F187" s="9">
        <v>53.5</v>
      </c>
      <c r="G187" s="10" t="s">
        <v>43</v>
      </c>
      <c r="H187" s="13" t="s">
        <v>43</v>
      </c>
    </row>
    <row r="188" s="1" customFormat="1" ht="20" hidden="1" customHeight="1" spans="1:8">
      <c r="A188" s="7" t="s">
        <v>432</v>
      </c>
      <c r="B188" s="8" t="s">
        <v>433</v>
      </c>
      <c r="C188" s="11" t="s">
        <v>435</v>
      </c>
      <c r="D188" s="7" t="s">
        <v>24</v>
      </c>
      <c r="E188" s="7" t="s">
        <v>39</v>
      </c>
      <c r="F188" s="9">
        <v>56.5</v>
      </c>
      <c r="G188" s="10" t="s">
        <v>30</v>
      </c>
      <c r="H188" s="12" t="s">
        <v>30</v>
      </c>
    </row>
    <row r="189" s="1" customFormat="1" ht="20" hidden="1" customHeight="1" spans="1:8">
      <c r="A189" s="7" t="s">
        <v>432</v>
      </c>
      <c r="B189" s="8" t="s">
        <v>433</v>
      </c>
      <c r="C189" s="11" t="s">
        <v>438</v>
      </c>
      <c r="D189" s="7" t="s">
        <v>24</v>
      </c>
      <c r="E189" s="7" t="s">
        <v>125</v>
      </c>
      <c r="F189" s="14">
        <v>61</v>
      </c>
      <c r="G189" s="10" t="s">
        <v>30</v>
      </c>
      <c r="H189" s="12" t="s">
        <v>30</v>
      </c>
    </row>
    <row r="190" ht="20" hidden="1" customHeight="1" spans="1:8">
      <c r="A190" s="7" t="s">
        <v>432</v>
      </c>
      <c r="B190" s="8" t="s">
        <v>433</v>
      </c>
      <c r="C190" s="11" t="s">
        <v>441</v>
      </c>
      <c r="D190" s="7" t="s">
        <v>24</v>
      </c>
      <c r="E190" s="7" t="s">
        <v>25</v>
      </c>
      <c r="F190" s="15">
        <v>58.5</v>
      </c>
      <c r="G190" s="10" t="s">
        <v>30</v>
      </c>
      <c r="H190" s="10" t="s">
        <v>43</v>
      </c>
    </row>
    <row r="191" ht="20" hidden="1" customHeight="1" spans="1:8">
      <c r="A191" s="7" t="s">
        <v>432</v>
      </c>
      <c r="B191" s="8" t="s">
        <v>433</v>
      </c>
      <c r="C191" s="11" t="s">
        <v>445</v>
      </c>
      <c r="D191" s="7" t="s">
        <v>24</v>
      </c>
      <c r="E191" s="7" t="s">
        <v>25</v>
      </c>
      <c r="F191" s="15">
        <v>53.5</v>
      </c>
      <c r="G191" s="10" t="s">
        <v>30</v>
      </c>
      <c r="H191" s="10" t="s">
        <v>43</v>
      </c>
    </row>
    <row r="192" s="1" customFormat="1" ht="20" hidden="1" customHeight="1" spans="1:8">
      <c r="A192" s="7" t="s">
        <v>432</v>
      </c>
      <c r="B192" s="8" t="s">
        <v>433</v>
      </c>
      <c r="C192" s="11" t="s">
        <v>448</v>
      </c>
      <c r="D192" s="7" t="s">
        <v>24</v>
      </c>
      <c r="E192" s="11" t="s">
        <v>25</v>
      </c>
      <c r="F192" s="15">
        <v>53</v>
      </c>
      <c r="G192" s="10" t="s">
        <v>30</v>
      </c>
      <c r="H192" s="10" t="s">
        <v>43</v>
      </c>
    </row>
    <row r="193" s="1" customFormat="1" ht="20" hidden="1" customHeight="1" spans="1:8">
      <c r="A193" s="7" t="s">
        <v>432</v>
      </c>
      <c r="B193" s="8" t="s">
        <v>433</v>
      </c>
      <c r="C193" s="11" t="s">
        <v>450</v>
      </c>
      <c r="D193" s="7" t="s">
        <v>24</v>
      </c>
      <c r="E193" s="7" t="s">
        <v>39</v>
      </c>
      <c r="F193" s="15">
        <v>53.5</v>
      </c>
      <c r="G193" s="10" t="s">
        <v>30</v>
      </c>
      <c r="H193" s="10" t="s">
        <v>43</v>
      </c>
    </row>
    <row r="194" s="1" customFormat="1" ht="20" hidden="1" customHeight="1" spans="1:8">
      <c r="A194" s="7" t="s">
        <v>432</v>
      </c>
      <c r="B194" s="8" t="s">
        <v>433</v>
      </c>
      <c r="C194" s="11" t="s">
        <v>982</v>
      </c>
      <c r="D194" s="7" t="s">
        <v>24</v>
      </c>
      <c r="E194" s="7" t="s">
        <v>39</v>
      </c>
      <c r="F194" s="15">
        <v>51</v>
      </c>
      <c r="G194" s="10" t="s">
        <v>43</v>
      </c>
      <c r="H194" s="13" t="s">
        <v>43</v>
      </c>
    </row>
    <row r="195" s="1" customFormat="1" ht="20" hidden="1" customHeight="1" spans="1:8">
      <c r="A195" s="7" t="s">
        <v>432</v>
      </c>
      <c r="B195" s="8" t="s">
        <v>433</v>
      </c>
      <c r="C195" s="11" t="s">
        <v>983</v>
      </c>
      <c r="D195" s="7" t="s">
        <v>24</v>
      </c>
      <c r="E195" s="7" t="s">
        <v>84</v>
      </c>
      <c r="F195" s="15">
        <v>50.5</v>
      </c>
      <c r="G195" s="10" t="s">
        <v>43</v>
      </c>
      <c r="H195" s="13" t="s">
        <v>43</v>
      </c>
    </row>
    <row r="196" ht="20" hidden="1" customHeight="1" spans="1:8">
      <c r="A196" s="7" t="s">
        <v>432</v>
      </c>
      <c r="B196" s="8" t="s">
        <v>433</v>
      </c>
      <c r="C196" s="11" t="s">
        <v>984</v>
      </c>
      <c r="D196" s="7" t="s">
        <v>24</v>
      </c>
      <c r="E196" s="7" t="s">
        <v>104</v>
      </c>
      <c r="F196" s="15">
        <v>50</v>
      </c>
      <c r="G196" s="10" t="s">
        <v>43</v>
      </c>
      <c r="H196" s="13" t="s">
        <v>43</v>
      </c>
    </row>
    <row r="197" ht="20" hidden="1" customHeight="1" spans="1:8">
      <c r="A197" s="7" t="s">
        <v>432</v>
      </c>
      <c r="B197" s="8" t="s">
        <v>433</v>
      </c>
      <c r="C197" s="11" t="s">
        <v>985</v>
      </c>
      <c r="D197" s="7" t="s">
        <v>24</v>
      </c>
      <c r="E197" s="7" t="s">
        <v>986</v>
      </c>
      <c r="F197" s="15">
        <v>43</v>
      </c>
      <c r="G197" s="10" t="s">
        <v>43</v>
      </c>
      <c r="H197" s="13" t="s">
        <v>43</v>
      </c>
    </row>
    <row r="198" ht="20" hidden="1" customHeight="1" spans="1:8">
      <c r="A198" s="7" t="s">
        <v>91</v>
      </c>
      <c r="B198" s="8" t="s">
        <v>92</v>
      </c>
      <c r="C198" s="7" t="s">
        <v>94</v>
      </c>
      <c r="D198" s="7" t="s">
        <v>24</v>
      </c>
      <c r="E198" s="7" t="s">
        <v>39</v>
      </c>
      <c r="F198" s="15">
        <v>79.5</v>
      </c>
      <c r="G198" s="10" t="s">
        <v>30</v>
      </c>
      <c r="H198" s="10" t="s">
        <v>30</v>
      </c>
    </row>
    <row r="199" ht="20" hidden="1" customHeight="1" spans="1:8">
      <c r="A199" s="7" t="s">
        <v>91</v>
      </c>
      <c r="B199" s="8" t="s">
        <v>92</v>
      </c>
      <c r="C199" s="7" t="s">
        <v>98</v>
      </c>
      <c r="D199" s="7" t="s">
        <v>24</v>
      </c>
      <c r="E199" s="7" t="s">
        <v>99</v>
      </c>
      <c r="F199" s="15">
        <v>68</v>
      </c>
      <c r="G199" s="10" t="s">
        <v>30</v>
      </c>
      <c r="H199" s="10" t="s">
        <v>43</v>
      </c>
    </row>
    <row r="200" ht="20" hidden="1" customHeight="1" spans="1:8">
      <c r="A200" s="7" t="s">
        <v>91</v>
      </c>
      <c r="B200" s="8" t="s">
        <v>92</v>
      </c>
      <c r="C200" s="7" t="s">
        <v>103</v>
      </c>
      <c r="D200" s="7" t="s">
        <v>38</v>
      </c>
      <c r="E200" s="7" t="s">
        <v>104</v>
      </c>
      <c r="F200" s="16">
        <v>70.5</v>
      </c>
      <c r="G200" s="10" t="s">
        <v>30</v>
      </c>
      <c r="H200" s="10" t="s">
        <v>43</v>
      </c>
    </row>
    <row r="201" s="1" customFormat="1" ht="20" hidden="1" customHeight="1" spans="1:8">
      <c r="A201" s="11" t="s">
        <v>91</v>
      </c>
      <c r="B201" s="8" t="s">
        <v>92</v>
      </c>
      <c r="C201" s="11" t="s">
        <v>987</v>
      </c>
      <c r="D201" s="11" t="s">
        <v>38</v>
      </c>
      <c r="E201" s="11" t="s">
        <v>39</v>
      </c>
      <c r="F201" s="9">
        <v>67</v>
      </c>
      <c r="G201" s="10" t="s">
        <v>43</v>
      </c>
      <c r="H201" s="13" t="s">
        <v>43</v>
      </c>
    </row>
    <row r="202" s="1" customFormat="1" ht="20" hidden="1" customHeight="1" spans="1:8">
      <c r="A202" s="11" t="s">
        <v>91</v>
      </c>
      <c r="B202" s="8" t="s">
        <v>92</v>
      </c>
      <c r="C202" s="11" t="s">
        <v>988</v>
      </c>
      <c r="D202" s="11" t="s">
        <v>38</v>
      </c>
      <c r="E202" s="11" t="s">
        <v>74</v>
      </c>
      <c r="F202" s="9">
        <v>61.5</v>
      </c>
      <c r="G202" s="10" t="s">
        <v>43</v>
      </c>
      <c r="H202" s="13" t="s">
        <v>43</v>
      </c>
    </row>
    <row r="203" ht="20" hidden="1" customHeight="1" spans="1:8">
      <c r="A203" s="11" t="s">
        <v>91</v>
      </c>
      <c r="B203" s="8" t="s">
        <v>92</v>
      </c>
      <c r="C203" s="11" t="s">
        <v>989</v>
      </c>
      <c r="D203" s="11" t="s">
        <v>38</v>
      </c>
      <c r="E203" s="11" t="s">
        <v>65</v>
      </c>
      <c r="F203" s="9">
        <v>58.5</v>
      </c>
      <c r="G203" s="10" t="s">
        <v>43</v>
      </c>
      <c r="H203" s="13" t="s">
        <v>43</v>
      </c>
    </row>
    <row r="204" ht="20" hidden="1" customHeight="1" spans="1:8">
      <c r="A204" s="11" t="s">
        <v>91</v>
      </c>
      <c r="B204" s="8" t="s">
        <v>92</v>
      </c>
      <c r="C204" s="11" t="s">
        <v>990</v>
      </c>
      <c r="D204" s="11" t="s">
        <v>38</v>
      </c>
      <c r="E204" s="11" t="s">
        <v>650</v>
      </c>
      <c r="F204" s="9">
        <v>55.5</v>
      </c>
      <c r="G204" s="10" t="s">
        <v>43</v>
      </c>
      <c r="H204" s="13" t="s">
        <v>43</v>
      </c>
    </row>
    <row r="205" ht="20" hidden="1" customHeight="1" spans="1:8">
      <c r="A205" s="7" t="s">
        <v>199</v>
      </c>
      <c r="B205" s="8" t="s">
        <v>200</v>
      </c>
      <c r="C205" s="7" t="s">
        <v>202</v>
      </c>
      <c r="D205" s="7" t="s">
        <v>24</v>
      </c>
      <c r="E205" s="7" t="s">
        <v>79</v>
      </c>
      <c r="F205" s="9">
        <v>71.5</v>
      </c>
      <c r="G205" s="10" t="s">
        <v>30</v>
      </c>
      <c r="H205" s="10" t="s">
        <v>30</v>
      </c>
    </row>
    <row r="206" s="1" customFormat="1" ht="20" hidden="1" customHeight="1" spans="1:8">
      <c r="A206" s="7" t="s">
        <v>199</v>
      </c>
      <c r="B206" s="8" t="s">
        <v>200</v>
      </c>
      <c r="C206" s="7" t="s">
        <v>206</v>
      </c>
      <c r="D206" s="7" t="s">
        <v>38</v>
      </c>
      <c r="E206" s="7" t="s">
        <v>39</v>
      </c>
      <c r="F206" s="9">
        <v>80.5</v>
      </c>
      <c r="G206" s="10" t="s">
        <v>30</v>
      </c>
      <c r="H206" s="10" t="s">
        <v>30</v>
      </c>
    </row>
    <row r="207" s="1" customFormat="1" ht="20" hidden="1" customHeight="1" spans="1:8">
      <c r="A207" s="7" t="s">
        <v>199</v>
      </c>
      <c r="B207" s="8" t="s">
        <v>200</v>
      </c>
      <c r="C207" s="7" t="s">
        <v>208</v>
      </c>
      <c r="D207" s="7" t="s">
        <v>38</v>
      </c>
      <c r="E207" s="7" t="s">
        <v>209</v>
      </c>
      <c r="F207" s="9">
        <v>75.5</v>
      </c>
      <c r="G207" s="10" t="s">
        <v>30</v>
      </c>
      <c r="H207" s="10" t="s">
        <v>43</v>
      </c>
    </row>
    <row r="208" s="1" customFormat="1" ht="20" hidden="1" customHeight="1" spans="1:8">
      <c r="A208" s="7" t="s">
        <v>199</v>
      </c>
      <c r="B208" s="8" t="s">
        <v>200</v>
      </c>
      <c r="C208" s="7" t="s">
        <v>213</v>
      </c>
      <c r="D208" s="7" t="s">
        <v>38</v>
      </c>
      <c r="E208" s="7" t="s">
        <v>125</v>
      </c>
      <c r="F208" s="9">
        <v>73</v>
      </c>
      <c r="G208" s="10" t="s">
        <v>30</v>
      </c>
      <c r="H208" s="10" t="s">
        <v>43</v>
      </c>
    </row>
    <row r="209" ht="20" hidden="1" customHeight="1" spans="1:8">
      <c r="A209" s="7" t="s">
        <v>199</v>
      </c>
      <c r="B209" s="8" t="s">
        <v>200</v>
      </c>
      <c r="C209" s="7" t="s">
        <v>216</v>
      </c>
      <c r="D209" s="7" t="s">
        <v>24</v>
      </c>
      <c r="E209" s="7" t="s">
        <v>25</v>
      </c>
      <c r="F209" s="9">
        <v>71</v>
      </c>
      <c r="G209" s="10" t="s">
        <v>30</v>
      </c>
      <c r="H209" s="10" t="s">
        <v>43</v>
      </c>
    </row>
    <row r="210" ht="20" hidden="1" customHeight="1" spans="1:8">
      <c r="A210" s="7" t="s">
        <v>199</v>
      </c>
      <c r="B210" s="8" t="s">
        <v>200</v>
      </c>
      <c r="C210" s="7" t="s">
        <v>220</v>
      </c>
      <c r="D210" s="7" t="s">
        <v>38</v>
      </c>
      <c r="E210" s="7" t="s">
        <v>221</v>
      </c>
      <c r="F210" s="9">
        <v>71</v>
      </c>
      <c r="G210" s="10" t="s">
        <v>30</v>
      </c>
      <c r="H210" s="10" t="s">
        <v>43</v>
      </c>
    </row>
    <row r="211" ht="20" hidden="1" customHeight="1" spans="1:8">
      <c r="A211" s="11" t="s">
        <v>199</v>
      </c>
      <c r="B211" s="8" t="s">
        <v>200</v>
      </c>
      <c r="C211" s="11" t="s">
        <v>991</v>
      </c>
      <c r="D211" s="11" t="s">
        <v>38</v>
      </c>
      <c r="E211" s="11" t="s">
        <v>146</v>
      </c>
      <c r="F211" s="9">
        <v>70.5</v>
      </c>
      <c r="G211" s="10" t="s">
        <v>43</v>
      </c>
      <c r="H211" s="13" t="s">
        <v>43</v>
      </c>
    </row>
    <row r="212" ht="20" hidden="1" customHeight="1" spans="1:8">
      <c r="A212" s="11" t="s">
        <v>199</v>
      </c>
      <c r="B212" s="8" t="s">
        <v>200</v>
      </c>
      <c r="C212" s="11" t="s">
        <v>992</v>
      </c>
      <c r="D212" s="11" t="s">
        <v>38</v>
      </c>
      <c r="E212" s="11" t="s">
        <v>25</v>
      </c>
      <c r="F212" s="9">
        <v>70</v>
      </c>
      <c r="G212" s="10" t="s">
        <v>43</v>
      </c>
      <c r="H212" s="13" t="s">
        <v>43</v>
      </c>
    </row>
    <row r="213" ht="20" hidden="1" customHeight="1" spans="1:8">
      <c r="A213" s="11" t="s">
        <v>199</v>
      </c>
      <c r="B213" s="8" t="s">
        <v>200</v>
      </c>
      <c r="C213" s="11" t="s">
        <v>993</v>
      </c>
      <c r="D213" s="11" t="s">
        <v>38</v>
      </c>
      <c r="E213" s="11" t="s">
        <v>340</v>
      </c>
      <c r="F213" s="9">
        <v>69.5</v>
      </c>
      <c r="G213" s="10" t="s">
        <v>43</v>
      </c>
      <c r="H213" s="13" t="s">
        <v>43</v>
      </c>
    </row>
    <row r="214" ht="20" hidden="1" customHeight="1" spans="1:8">
      <c r="A214" s="11" t="s">
        <v>199</v>
      </c>
      <c r="B214" s="8" t="s">
        <v>200</v>
      </c>
      <c r="C214" s="11" t="s">
        <v>994</v>
      </c>
      <c r="D214" s="11" t="s">
        <v>38</v>
      </c>
      <c r="E214" s="11" t="s">
        <v>125</v>
      </c>
      <c r="F214" s="9">
        <v>69</v>
      </c>
      <c r="G214" s="10" t="s">
        <v>43</v>
      </c>
      <c r="H214" s="13" t="s">
        <v>43</v>
      </c>
    </row>
    <row r="215" ht="20" hidden="1" customHeight="1" spans="1:8">
      <c r="A215" s="11" t="s">
        <v>199</v>
      </c>
      <c r="B215" s="8" t="s">
        <v>200</v>
      </c>
      <c r="C215" s="11" t="s">
        <v>995</v>
      </c>
      <c r="D215" s="11" t="s">
        <v>24</v>
      </c>
      <c r="E215" s="11" t="s">
        <v>233</v>
      </c>
      <c r="F215" s="9">
        <v>68</v>
      </c>
      <c r="G215" s="10" t="s">
        <v>43</v>
      </c>
      <c r="H215" s="13" t="s">
        <v>43</v>
      </c>
    </row>
    <row r="216" ht="20" hidden="1" customHeight="1" spans="1:8">
      <c r="A216" s="11" t="s">
        <v>199</v>
      </c>
      <c r="B216" s="8" t="s">
        <v>200</v>
      </c>
      <c r="C216" s="11" t="s">
        <v>996</v>
      </c>
      <c r="D216" s="11" t="s">
        <v>38</v>
      </c>
      <c r="E216" s="11" t="s">
        <v>84</v>
      </c>
      <c r="F216" s="9">
        <v>68</v>
      </c>
      <c r="G216" s="10" t="s">
        <v>43</v>
      </c>
      <c r="H216" s="13" t="s">
        <v>43</v>
      </c>
    </row>
    <row r="217" ht="20" hidden="1" customHeight="1" spans="1:8">
      <c r="A217" s="11" t="s">
        <v>199</v>
      </c>
      <c r="B217" s="8" t="s">
        <v>200</v>
      </c>
      <c r="C217" s="11" t="s">
        <v>997</v>
      </c>
      <c r="D217" s="11" t="s">
        <v>24</v>
      </c>
      <c r="E217" s="11" t="s">
        <v>998</v>
      </c>
      <c r="F217" s="9">
        <v>65</v>
      </c>
      <c r="G217" s="10" t="s">
        <v>43</v>
      </c>
      <c r="H217" s="13" t="s">
        <v>43</v>
      </c>
    </row>
    <row r="218" ht="20" hidden="1" customHeight="1" spans="1:8">
      <c r="A218" s="11" t="s">
        <v>199</v>
      </c>
      <c r="B218" s="8" t="s">
        <v>200</v>
      </c>
      <c r="C218" s="11" t="s">
        <v>999</v>
      </c>
      <c r="D218" s="11" t="s">
        <v>38</v>
      </c>
      <c r="E218" s="11" t="s">
        <v>25</v>
      </c>
      <c r="F218" s="9">
        <v>61.5</v>
      </c>
      <c r="G218" s="10" t="s">
        <v>43</v>
      </c>
      <c r="H218" s="13" t="s">
        <v>43</v>
      </c>
    </row>
    <row r="219" s="1" customFormat="1" ht="20" hidden="1" customHeight="1" spans="1:8">
      <c r="A219" s="11" t="s">
        <v>199</v>
      </c>
      <c r="B219" s="8" t="s">
        <v>200</v>
      </c>
      <c r="C219" s="11" t="s">
        <v>1000</v>
      </c>
      <c r="D219" s="11" t="s">
        <v>24</v>
      </c>
      <c r="E219" s="11" t="s">
        <v>74</v>
      </c>
      <c r="F219" s="9">
        <v>60.5</v>
      </c>
      <c r="G219" s="10" t="s">
        <v>43</v>
      </c>
      <c r="H219" s="13" t="s">
        <v>43</v>
      </c>
    </row>
    <row r="220" s="1" customFormat="1" ht="20" hidden="1" customHeight="1" spans="1:8">
      <c r="A220" s="7" t="s">
        <v>658</v>
      </c>
      <c r="B220" s="8" t="s">
        <v>659</v>
      </c>
      <c r="C220" s="11" t="s">
        <v>661</v>
      </c>
      <c r="D220" s="7" t="s">
        <v>24</v>
      </c>
      <c r="E220" s="7" t="s">
        <v>39</v>
      </c>
      <c r="F220" s="9">
        <v>57.5</v>
      </c>
      <c r="G220" s="10" t="s">
        <v>30</v>
      </c>
      <c r="H220" s="12" t="s">
        <v>30</v>
      </c>
    </row>
    <row r="221" ht="20" hidden="1" customHeight="1" spans="1:8">
      <c r="A221" s="7" t="s">
        <v>658</v>
      </c>
      <c r="B221" s="8" t="s">
        <v>659</v>
      </c>
      <c r="C221" s="11" t="s">
        <v>1001</v>
      </c>
      <c r="D221" s="7" t="s">
        <v>38</v>
      </c>
      <c r="E221" s="7" t="s">
        <v>39</v>
      </c>
      <c r="F221" s="9">
        <v>43.5</v>
      </c>
      <c r="G221" s="10" t="s">
        <v>43</v>
      </c>
      <c r="H221" s="13" t="s">
        <v>43</v>
      </c>
    </row>
    <row r="222" ht="20" hidden="1" customHeight="1" spans="1:8">
      <c r="A222" s="7" t="s">
        <v>658</v>
      </c>
      <c r="B222" s="8" t="s">
        <v>659</v>
      </c>
      <c r="C222" s="11" t="s">
        <v>1002</v>
      </c>
      <c r="D222" s="7" t="s">
        <v>24</v>
      </c>
      <c r="E222" s="7" t="s">
        <v>104</v>
      </c>
      <c r="F222" s="9">
        <v>42</v>
      </c>
      <c r="G222" s="10" t="s">
        <v>43</v>
      </c>
      <c r="H222" s="13" t="s">
        <v>43</v>
      </c>
    </row>
    <row r="223" ht="20" hidden="1" customHeight="1" spans="1:8">
      <c r="A223" s="7" t="s">
        <v>658</v>
      </c>
      <c r="B223" s="8" t="s">
        <v>659</v>
      </c>
      <c r="C223" s="11" t="s">
        <v>1003</v>
      </c>
      <c r="D223" s="7" t="s">
        <v>38</v>
      </c>
      <c r="E223" s="7" t="s">
        <v>39</v>
      </c>
      <c r="F223" s="9">
        <v>41.5</v>
      </c>
      <c r="G223" s="10" t="s">
        <v>43</v>
      </c>
      <c r="H223" s="13" t="s">
        <v>43</v>
      </c>
    </row>
    <row r="224" ht="20" hidden="1" customHeight="1" spans="1:8">
      <c r="A224" s="7" t="s">
        <v>107</v>
      </c>
      <c r="B224" s="8" t="s">
        <v>108</v>
      </c>
      <c r="C224" s="11" t="s">
        <v>110</v>
      </c>
      <c r="D224" s="7" t="s">
        <v>38</v>
      </c>
      <c r="E224" s="7" t="s">
        <v>84</v>
      </c>
      <c r="F224" s="9">
        <v>66.5</v>
      </c>
      <c r="G224" s="10" t="s">
        <v>30</v>
      </c>
      <c r="H224" s="12" t="s">
        <v>30</v>
      </c>
    </row>
    <row r="225" ht="20" hidden="1" customHeight="1" spans="1:8">
      <c r="A225" s="7" t="s">
        <v>107</v>
      </c>
      <c r="B225" s="8" t="s">
        <v>108</v>
      </c>
      <c r="C225" s="11" t="s">
        <v>113</v>
      </c>
      <c r="D225" s="7" t="s">
        <v>38</v>
      </c>
      <c r="E225" s="7" t="s">
        <v>39</v>
      </c>
      <c r="F225" s="9">
        <v>65</v>
      </c>
      <c r="G225" s="10" t="s">
        <v>30</v>
      </c>
      <c r="H225" s="12" t="s">
        <v>43</v>
      </c>
    </row>
    <row r="226" ht="20" hidden="1" customHeight="1" spans="1:8">
      <c r="A226" s="7" t="s">
        <v>107</v>
      </c>
      <c r="B226" s="8" t="s">
        <v>108</v>
      </c>
      <c r="C226" s="11" t="s">
        <v>117</v>
      </c>
      <c r="D226" s="7" t="s">
        <v>38</v>
      </c>
      <c r="E226" s="7" t="s">
        <v>118</v>
      </c>
      <c r="F226" s="9">
        <v>65.5</v>
      </c>
      <c r="G226" s="10" t="s">
        <v>30</v>
      </c>
      <c r="H226" s="12" t="s">
        <v>43</v>
      </c>
    </row>
    <row r="227" ht="20" hidden="1" customHeight="1" spans="1:8">
      <c r="A227" s="7" t="s">
        <v>107</v>
      </c>
      <c r="B227" s="8" t="s">
        <v>108</v>
      </c>
      <c r="C227" s="11" t="s">
        <v>1004</v>
      </c>
      <c r="D227" s="7" t="s">
        <v>38</v>
      </c>
      <c r="E227" s="11" t="s">
        <v>125</v>
      </c>
      <c r="F227" s="9">
        <v>64.5</v>
      </c>
      <c r="G227" s="10" t="s">
        <v>43</v>
      </c>
      <c r="H227" s="13" t="s">
        <v>43</v>
      </c>
    </row>
    <row r="228" ht="20" hidden="1" customHeight="1" spans="1:8">
      <c r="A228" s="7" t="s">
        <v>107</v>
      </c>
      <c r="B228" s="8" t="s">
        <v>108</v>
      </c>
      <c r="C228" s="11" t="s">
        <v>1005</v>
      </c>
      <c r="D228" s="7" t="s">
        <v>38</v>
      </c>
      <c r="E228" s="7" t="s">
        <v>25</v>
      </c>
      <c r="F228" s="9">
        <v>64</v>
      </c>
      <c r="G228" s="10" t="s">
        <v>43</v>
      </c>
      <c r="H228" s="13" t="s">
        <v>43</v>
      </c>
    </row>
    <row r="229" ht="20" hidden="1" customHeight="1" spans="1:8">
      <c r="A229" s="7" t="s">
        <v>107</v>
      </c>
      <c r="B229" s="8" t="s">
        <v>108</v>
      </c>
      <c r="C229" s="11" t="s">
        <v>1006</v>
      </c>
      <c r="D229" s="7" t="s">
        <v>38</v>
      </c>
      <c r="E229" s="11" t="s">
        <v>65</v>
      </c>
      <c r="F229" s="9">
        <v>63.5</v>
      </c>
      <c r="G229" s="10" t="s">
        <v>43</v>
      </c>
      <c r="H229" s="13" t="s">
        <v>43</v>
      </c>
    </row>
    <row r="230" ht="20" hidden="1" customHeight="1" spans="1:8">
      <c r="A230" s="7" t="s">
        <v>107</v>
      </c>
      <c r="B230" s="8" t="s">
        <v>108</v>
      </c>
      <c r="C230" s="11" t="s">
        <v>1007</v>
      </c>
      <c r="D230" s="7" t="s">
        <v>38</v>
      </c>
      <c r="E230" s="7" t="s">
        <v>39</v>
      </c>
      <c r="F230" s="9">
        <v>61</v>
      </c>
      <c r="G230" s="10" t="s">
        <v>43</v>
      </c>
      <c r="H230" s="13" t="s">
        <v>43</v>
      </c>
    </row>
    <row r="231" s="1" customFormat="1" ht="20" hidden="1" customHeight="1" spans="1:8">
      <c r="A231" s="7" t="s">
        <v>107</v>
      </c>
      <c r="B231" s="8" t="s">
        <v>108</v>
      </c>
      <c r="C231" s="11" t="s">
        <v>1008</v>
      </c>
      <c r="D231" s="7" t="s">
        <v>38</v>
      </c>
      <c r="E231" s="7" t="s">
        <v>1009</v>
      </c>
      <c r="F231" s="9">
        <v>58.5</v>
      </c>
      <c r="G231" s="10" t="s">
        <v>43</v>
      </c>
      <c r="H231" s="13" t="s">
        <v>43</v>
      </c>
    </row>
    <row r="232" s="1" customFormat="1" ht="20" hidden="1" customHeight="1" spans="1:8">
      <c r="A232" s="7" t="s">
        <v>464</v>
      </c>
      <c r="B232" s="8" t="s">
        <v>465</v>
      </c>
      <c r="C232" s="11" t="s">
        <v>467</v>
      </c>
      <c r="D232" s="7" t="s">
        <v>24</v>
      </c>
      <c r="E232" s="7" t="s">
        <v>39</v>
      </c>
      <c r="F232" s="9">
        <v>59</v>
      </c>
      <c r="G232" s="10" t="s">
        <v>30</v>
      </c>
      <c r="H232" s="12" t="s">
        <v>30</v>
      </c>
    </row>
    <row r="233" s="1" customFormat="1" ht="20" hidden="1" customHeight="1" spans="1:8">
      <c r="A233" s="7" t="s">
        <v>464</v>
      </c>
      <c r="B233" s="8" t="s">
        <v>465</v>
      </c>
      <c r="C233" s="11" t="s">
        <v>471</v>
      </c>
      <c r="D233" s="7" t="s">
        <v>24</v>
      </c>
      <c r="E233" s="7" t="s">
        <v>39</v>
      </c>
      <c r="F233" s="9">
        <v>58.5</v>
      </c>
      <c r="G233" s="10" t="s">
        <v>30</v>
      </c>
      <c r="H233" s="10" t="s">
        <v>43</v>
      </c>
    </row>
    <row r="234" s="1" customFormat="1" ht="20" hidden="1" customHeight="1" spans="1:8">
      <c r="A234" s="7" t="s">
        <v>464</v>
      </c>
      <c r="B234" s="8" t="s">
        <v>465</v>
      </c>
      <c r="C234" s="11" t="s">
        <v>474</v>
      </c>
      <c r="D234" s="7" t="s">
        <v>24</v>
      </c>
      <c r="E234" s="7" t="s">
        <v>252</v>
      </c>
      <c r="F234" s="9">
        <v>58.5</v>
      </c>
      <c r="G234" s="10" t="s">
        <v>30</v>
      </c>
      <c r="H234" s="10" t="s">
        <v>43</v>
      </c>
    </row>
    <row r="235" ht="20" hidden="1" customHeight="1" spans="1:8">
      <c r="A235" s="7" t="s">
        <v>464</v>
      </c>
      <c r="B235" s="8" t="s">
        <v>465</v>
      </c>
      <c r="C235" s="11" t="s">
        <v>476</v>
      </c>
      <c r="D235" s="7" t="s">
        <v>24</v>
      </c>
      <c r="E235" s="11" t="s">
        <v>25</v>
      </c>
      <c r="F235" s="17">
        <v>62.5</v>
      </c>
      <c r="G235" s="10" t="s">
        <v>30</v>
      </c>
      <c r="H235" s="10" t="s">
        <v>43</v>
      </c>
    </row>
    <row r="236" ht="20" customHeight="1" spans="1:8">
      <c r="A236" s="7" t="s">
        <v>464</v>
      </c>
      <c r="B236" s="8" t="s">
        <v>465</v>
      </c>
      <c r="C236" s="11" t="s">
        <v>1010</v>
      </c>
      <c r="D236" s="7" t="s">
        <v>24</v>
      </c>
      <c r="E236" s="7" t="s">
        <v>252</v>
      </c>
      <c r="F236" s="18" t="s">
        <v>230</v>
      </c>
      <c r="G236" s="10" t="s">
        <v>43</v>
      </c>
      <c r="H236" s="13" t="s">
        <v>43</v>
      </c>
    </row>
    <row r="237" ht="20" hidden="1" customHeight="1" spans="1:8">
      <c r="A237" s="7" t="s">
        <v>464</v>
      </c>
      <c r="B237" s="8" t="s">
        <v>465</v>
      </c>
      <c r="C237" s="11" t="s">
        <v>1011</v>
      </c>
      <c r="D237" s="7" t="s">
        <v>24</v>
      </c>
      <c r="E237" s="11" t="s">
        <v>25</v>
      </c>
      <c r="F237" s="9">
        <v>58</v>
      </c>
      <c r="G237" s="10" t="s">
        <v>43</v>
      </c>
      <c r="H237" s="13" t="s">
        <v>43</v>
      </c>
    </row>
    <row r="238" ht="20" hidden="1" customHeight="1" spans="1:8">
      <c r="A238" s="7" t="s">
        <v>464</v>
      </c>
      <c r="B238" s="8" t="s">
        <v>465</v>
      </c>
      <c r="C238" s="11" t="s">
        <v>1012</v>
      </c>
      <c r="D238" s="7" t="s">
        <v>24</v>
      </c>
      <c r="E238" s="7" t="s">
        <v>39</v>
      </c>
      <c r="F238" s="9">
        <v>55.5</v>
      </c>
      <c r="G238" s="10" t="s">
        <v>43</v>
      </c>
      <c r="H238" s="13" t="s">
        <v>43</v>
      </c>
    </row>
    <row r="239" ht="20" hidden="1" customHeight="1" spans="1:8">
      <c r="A239" s="7" t="s">
        <v>464</v>
      </c>
      <c r="B239" s="8" t="s">
        <v>465</v>
      </c>
      <c r="C239" s="11" t="s">
        <v>1013</v>
      </c>
      <c r="D239" s="7" t="s">
        <v>24</v>
      </c>
      <c r="E239" s="7" t="s">
        <v>74</v>
      </c>
      <c r="F239" s="9">
        <v>54</v>
      </c>
      <c r="G239" s="10" t="s">
        <v>43</v>
      </c>
      <c r="H239" s="13" t="s">
        <v>43</v>
      </c>
    </row>
    <row r="240" ht="20" hidden="1" customHeight="1" spans="1:8">
      <c r="A240" s="7" t="s">
        <v>464</v>
      </c>
      <c r="B240" s="8" t="s">
        <v>465</v>
      </c>
      <c r="C240" s="11" t="s">
        <v>1014</v>
      </c>
      <c r="D240" s="7" t="s">
        <v>24</v>
      </c>
      <c r="E240" s="11" t="s">
        <v>74</v>
      </c>
      <c r="F240" s="17">
        <v>53.5</v>
      </c>
      <c r="G240" s="10" t="s">
        <v>43</v>
      </c>
      <c r="H240" s="19" t="s">
        <v>43</v>
      </c>
    </row>
    <row r="241" ht="20" hidden="1" customHeight="1" spans="1:8">
      <c r="A241" s="7" t="s">
        <v>464</v>
      </c>
      <c r="B241" s="8" t="s">
        <v>465</v>
      </c>
      <c r="C241" s="11" t="s">
        <v>1015</v>
      </c>
      <c r="D241" s="7" t="s">
        <v>24</v>
      </c>
      <c r="E241" s="7" t="s">
        <v>177</v>
      </c>
      <c r="F241" s="9">
        <v>53</v>
      </c>
      <c r="G241" s="10" t="s">
        <v>43</v>
      </c>
      <c r="H241" s="13" t="s">
        <v>43</v>
      </c>
    </row>
    <row r="242" ht="20" hidden="1" customHeight="1" spans="1:8">
      <c r="A242" s="7" t="s">
        <v>464</v>
      </c>
      <c r="B242" s="8" t="s">
        <v>465</v>
      </c>
      <c r="C242" s="11" t="s">
        <v>1016</v>
      </c>
      <c r="D242" s="7" t="s">
        <v>24</v>
      </c>
      <c r="E242" s="7" t="s">
        <v>84</v>
      </c>
      <c r="F242" s="9">
        <v>52</v>
      </c>
      <c r="G242" s="10" t="s">
        <v>43</v>
      </c>
      <c r="H242" s="13" t="s">
        <v>43</v>
      </c>
    </row>
    <row r="243" s="1" customFormat="1" ht="20" hidden="1" customHeight="1" spans="1:8">
      <c r="A243" s="7" t="s">
        <v>464</v>
      </c>
      <c r="B243" s="8" t="s">
        <v>465</v>
      </c>
      <c r="C243" s="11" t="s">
        <v>1017</v>
      </c>
      <c r="D243" s="7" t="s">
        <v>24</v>
      </c>
      <c r="E243" s="11" t="s">
        <v>39</v>
      </c>
      <c r="F243" s="9">
        <v>51</v>
      </c>
      <c r="G243" s="10" t="s">
        <v>43</v>
      </c>
      <c r="H243" s="13" t="s">
        <v>43</v>
      </c>
    </row>
    <row r="244" s="1" customFormat="1" ht="20" hidden="1" customHeight="1" spans="1:8">
      <c r="A244" s="7" t="s">
        <v>464</v>
      </c>
      <c r="B244" s="8" t="s">
        <v>465</v>
      </c>
      <c r="C244" s="11" t="s">
        <v>1018</v>
      </c>
      <c r="D244" s="7" t="s">
        <v>24</v>
      </c>
      <c r="E244" s="7" t="s">
        <v>74</v>
      </c>
      <c r="F244" s="9">
        <v>49.5</v>
      </c>
      <c r="G244" s="10" t="s">
        <v>43</v>
      </c>
      <c r="H244" s="13" t="s">
        <v>43</v>
      </c>
    </row>
    <row r="245" ht="20" hidden="1" customHeight="1" spans="1:8">
      <c r="A245" s="7" t="s">
        <v>464</v>
      </c>
      <c r="B245" s="8" t="s">
        <v>465</v>
      </c>
      <c r="C245" s="11" t="s">
        <v>1019</v>
      </c>
      <c r="D245" s="7" t="s">
        <v>24</v>
      </c>
      <c r="E245" s="11" t="s">
        <v>1020</v>
      </c>
      <c r="F245" s="9">
        <v>47</v>
      </c>
      <c r="G245" s="10" t="s">
        <v>43</v>
      </c>
      <c r="H245" s="13" t="s">
        <v>43</v>
      </c>
    </row>
    <row r="246" ht="20" hidden="1" customHeight="1" spans="1:8">
      <c r="A246" s="7" t="s">
        <v>601</v>
      </c>
      <c r="B246" s="8" t="s">
        <v>602</v>
      </c>
      <c r="C246" s="7" t="s">
        <v>604</v>
      </c>
      <c r="D246" s="7" t="s">
        <v>24</v>
      </c>
      <c r="E246" s="7" t="s">
        <v>25</v>
      </c>
      <c r="F246" s="9">
        <v>84</v>
      </c>
      <c r="G246" s="10" t="s">
        <v>30</v>
      </c>
      <c r="H246" s="10" t="s">
        <v>30</v>
      </c>
    </row>
    <row r="247" ht="20" hidden="1" customHeight="1" spans="1:8">
      <c r="A247" s="7" t="s">
        <v>601</v>
      </c>
      <c r="B247" s="8" t="s">
        <v>602</v>
      </c>
      <c r="C247" s="7" t="s">
        <v>607</v>
      </c>
      <c r="D247" s="7" t="s">
        <v>38</v>
      </c>
      <c r="E247" s="7" t="s">
        <v>74</v>
      </c>
      <c r="F247" s="9">
        <v>78.5</v>
      </c>
      <c r="G247" s="10" t="s">
        <v>30</v>
      </c>
      <c r="H247" s="10" t="s">
        <v>30</v>
      </c>
    </row>
    <row r="248" ht="20" hidden="1" customHeight="1" spans="1:8">
      <c r="A248" s="7" t="s">
        <v>601</v>
      </c>
      <c r="B248" s="8" t="s">
        <v>602</v>
      </c>
      <c r="C248" s="7" t="s">
        <v>610</v>
      </c>
      <c r="D248" s="7" t="s">
        <v>24</v>
      </c>
      <c r="E248" s="7" t="s">
        <v>177</v>
      </c>
      <c r="F248" s="9">
        <v>77.5</v>
      </c>
      <c r="G248" s="10" t="s">
        <v>30</v>
      </c>
      <c r="H248" s="10" t="s">
        <v>30</v>
      </c>
    </row>
    <row r="249" ht="20" hidden="1" customHeight="1" spans="1:8">
      <c r="A249" s="7" t="s">
        <v>601</v>
      </c>
      <c r="B249" s="8" t="s">
        <v>602</v>
      </c>
      <c r="C249" s="7" t="s">
        <v>613</v>
      </c>
      <c r="D249" s="7" t="s">
        <v>24</v>
      </c>
      <c r="E249" s="7" t="s">
        <v>25</v>
      </c>
      <c r="F249" s="9">
        <v>73</v>
      </c>
      <c r="G249" s="10" t="s">
        <v>30</v>
      </c>
      <c r="H249" s="10" t="s">
        <v>30</v>
      </c>
    </row>
    <row r="250" ht="20" hidden="1" customHeight="1" spans="1:8">
      <c r="A250" s="7" t="s">
        <v>601</v>
      </c>
      <c r="B250" s="8" t="s">
        <v>602</v>
      </c>
      <c r="C250" s="7" t="s">
        <v>615</v>
      </c>
      <c r="D250" s="7" t="s">
        <v>24</v>
      </c>
      <c r="E250" s="11" t="s">
        <v>25</v>
      </c>
      <c r="F250" s="9">
        <v>63.5</v>
      </c>
      <c r="G250" s="10" t="s">
        <v>30</v>
      </c>
      <c r="H250" s="10" t="s">
        <v>43</v>
      </c>
    </row>
    <row r="251" s="1" customFormat="1" ht="20" hidden="1" customHeight="1" spans="1:8">
      <c r="A251" s="7" t="s">
        <v>601</v>
      </c>
      <c r="B251" s="8" t="s">
        <v>602</v>
      </c>
      <c r="C251" s="7" t="s">
        <v>617</v>
      </c>
      <c r="D251" s="7" t="s">
        <v>38</v>
      </c>
      <c r="E251" s="7" t="s">
        <v>79</v>
      </c>
      <c r="F251" s="9">
        <v>69</v>
      </c>
      <c r="G251" s="10" t="s">
        <v>30</v>
      </c>
      <c r="H251" s="10" t="s">
        <v>43</v>
      </c>
    </row>
    <row r="252" s="1" customFormat="1" ht="20" hidden="1" customHeight="1" spans="1:8">
      <c r="A252" s="7" t="s">
        <v>601</v>
      </c>
      <c r="B252" s="8" t="s">
        <v>602</v>
      </c>
      <c r="C252" s="7" t="s">
        <v>619</v>
      </c>
      <c r="D252" s="7" t="s">
        <v>24</v>
      </c>
      <c r="E252" s="7" t="s">
        <v>620</v>
      </c>
      <c r="F252" s="9">
        <v>66</v>
      </c>
      <c r="G252" s="10" t="s">
        <v>30</v>
      </c>
      <c r="H252" s="10" t="s">
        <v>43</v>
      </c>
    </row>
    <row r="253" ht="20" hidden="1" customHeight="1" spans="1:8">
      <c r="A253" s="7" t="s">
        <v>601</v>
      </c>
      <c r="B253" s="8" t="s">
        <v>602</v>
      </c>
      <c r="C253" s="7" t="s">
        <v>622</v>
      </c>
      <c r="D253" s="7" t="s">
        <v>24</v>
      </c>
      <c r="E253" s="7" t="s">
        <v>25</v>
      </c>
      <c r="F253" s="9">
        <v>68</v>
      </c>
      <c r="G253" s="10" t="s">
        <v>30</v>
      </c>
      <c r="H253" s="10" t="s">
        <v>43</v>
      </c>
    </row>
    <row r="254" ht="20" hidden="1" customHeight="1" spans="1:8">
      <c r="A254" s="7" t="s">
        <v>601</v>
      </c>
      <c r="B254" s="8" t="s">
        <v>602</v>
      </c>
      <c r="C254" s="7" t="s">
        <v>625</v>
      </c>
      <c r="D254" s="7" t="s">
        <v>24</v>
      </c>
      <c r="E254" s="7" t="s">
        <v>79</v>
      </c>
      <c r="F254" s="9">
        <v>69</v>
      </c>
      <c r="G254" s="10" t="s">
        <v>30</v>
      </c>
      <c r="H254" s="10" t="s">
        <v>43</v>
      </c>
    </row>
    <row r="255" ht="20" hidden="1" customHeight="1" spans="1:8">
      <c r="A255" s="7" t="s">
        <v>601</v>
      </c>
      <c r="B255" s="8" t="s">
        <v>602</v>
      </c>
      <c r="C255" s="7" t="s">
        <v>628</v>
      </c>
      <c r="D255" s="7" t="s">
        <v>24</v>
      </c>
      <c r="E255" s="7" t="s">
        <v>25</v>
      </c>
      <c r="F255" s="9">
        <v>66</v>
      </c>
      <c r="G255" s="10" t="s">
        <v>30</v>
      </c>
      <c r="H255" s="10" t="s">
        <v>43</v>
      </c>
    </row>
    <row r="256" ht="20" hidden="1" customHeight="1" spans="1:8">
      <c r="A256" s="7" t="s">
        <v>601</v>
      </c>
      <c r="B256" s="8" t="s">
        <v>602</v>
      </c>
      <c r="C256" s="7" t="s">
        <v>630</v>
      </c>
      <c r="D256" s="7" t="s">
        <v>24</v>
      </c>
      <c r="E256" s="7" t="s">
        <v>79</v>
      </c>
      <c r="F256" s="9">
        <v>64.5</v>
      </c>
      <c r="G256" s="10" t="s">
        <v>30</v>
      </c>
      <c r="H256" s="10" t="s">
        <v>43</v>
      </c>
    </row>
    <row r="257" ht="20" hidden="1" customHeight="1" spans="1:8">
      <c r="A257" s="7" t="s">
        <v>601</v>
      </c>
      <c r="B257" s="8" t="s">
        <v>602</v>
      </c>
      <c r="C257" s="7" t="s">
        <v>556</v>
      </c>
      <c r="D257" s="7" t="s">
        <v>24</v>
      </c>
      <c r="E257" s="7" t="s">
        <v>252</v>
      </c>
      <c r="F257" s="9">
        <v>65</v>
      </c>
      <c r="G257" s="10" t="s">
        <v>30</v>
      </c>
      <c r="H257" s="10" t="s">
        <v>43</v>
      </c>
    </row>
    <row r="258" ht="20" hidden="1" customHeight="1" spans="1:8">
      <c r="A258" s="11" t="s">
        <v>601</v>
      </c>
      <c r="B258" s="8" t="s">
        <v>602</v>
      </c>
      <c r="C258" s="11" t="s">
        <v>1021</v>
      </c>
      <c r="D258" s="11" t="s">
        <v>38</v>
      </c>
      <c r="E258" s="11" t="s">
        <v>25</v>
      </c>
      <c r="F258" s="9">
        <v>63</v>
      </c>
      <c r="G258" s="10" t="s">
        <v>43</v>
      </c>
      <c r="H258" s="13" t="s">
        <v>43</v>
      </c>
    </row>
    <row r="259" ht="20" hidden="1" customHeight="1" spans="1:8">
      <c r="A259" s="11" t="s">
        <v>601</v>
      </c>
      <c r="B259" s="8" t="s">
        <v>602</v>
      </c>
      <c r="C259" s="11" t="s">
        <v>1022</v>
      </c>
      <c r="D259" s="11" t="s">
        <v>38</v>
      </c>
      <c r="E259" s="11" t="s">
        <v>1023</v>
      </c>
      <c r="F259" s="9">
        <v>63</v>
      </c>
      <c r="G259" s="10" t="s">
        <v>43</v>
      </c>
      <c r="H259" s="13" t="s">
        <v>43</v>
      </c>
    </row>
    <row r="260" ht="20" hidden="1" customHeight="1" spans="1:8">
      <c r="A260" s="11" t="s">
        <v>601</v>
      </c>
      <c r="B260" s="8" t="s">
        <v>602</v>
      </c>
      <c r="C260" s="11" t="s">
        <v>1024</v>
      </c>
      <c r="D260" s="11" t="s">
        <v>24</v>
      </c>
      <c r="E260" s="11" t="s">
        <v>146</v>
      </c>
      <c r="F260" s="9">
        <v>63</v>
      </c>
      <c r="G260" s="10" t="s">
        <v>43</v>
      </c>
      <c r="H260" s="13" t="s">
        <v>43</v>
      </c>
    </row>
    <row r="261" ht="20" hidden="1" customHeight="1" spans="1:8">
      <c r="A261" s="11" t="s">
        <v>601</v>
      </c>
      <c r="B261" s="8" t="s">
        <v>602</v>
      </c>
      <c r="C261" s="11" t="s">
        <v>1025</v>
      </c>
      <c r="D261" s="11" t="s">
        <v>24</v>
      </c>
      <c r="E261" s="11" t="s">
        <v>286</v>
      </c>
      <c r="F261" s="9">
        <v>61.5</v>
      </c>
      <c r="G261" s="10" t="s">
        <v>43</v>
      </c>
      <c r="H261" s="13" t="s">
        <v>43</v>
      </c>
    </row>
    <row r="262" ht="20" hidden="1" customHeight="1" spans="1:8">
      <c r="A262" s="11" t="s">
        <v>601</v>
      </c>
      <c r="B262" s="8" t="s">
        <v>602</v>
      </c>
      <c r="C262" s="11" t="s">
        <v>1026</v>
      </c>
      <c r="D262" s="11" t="s">
        <v>38</v>
      </c>
      <c r="E262" s="11" t="s">
        <v>802</v>
      </c>
      <c r="F262" s="9">
        <v>58.5</v>
      </c>
      <c r="G262" s="10" t="s">
        <v>43</v>
      </c>
      <c r="H262" s="13" t="s">
        <v>43</v>
      </c>
    </row>
    <row r="263" ht="20" hidden="1" customHeight="1" spans="1:8">
      <c r="A263" s="11" t="s">
        <v>601</v>
      </c>
      <c r="B263" s="8" t="s">
        <v>602</v>
      </c>
      <c r="C263" s="11" t="s">
        <v>1027</v>
      </c>
      <c r="D263" s="11" t="s">
        <v>38</v>
      </c>
      <c r="E263" s="11" t="s">
        <v>79</v>
      </c>
      <c r="F263" s="9">
        <v>58</v>
      </c>
      <c r="G263" s="10" t="s">
        <v>43</v>
      </c>
      <c r="H263" s="13" t="s">
        <v>43</v>
      </c>
    </row>
    <row r="264" ht="20" hidden="1" customHeight="1" spans="1:8">
      <c r="A264" s="11" t="s">
        <v>601</v>
      </c>
      <c r="B264" s="8" t="s">
        <v>602</v>
      </c>
      <c r="C264" s="11" t="s">
        <v>1028</v>
      </c>
      <c r="D264" s="11" t="s">
        <v>38</v>
      </c>
      <c r="E264" s="11" t="s">
        <v>146</v>
      </c>
      <c r="F264" s="9">
        <v>57</v>
      </c>
      <c r="G264" s="10" t="s">
        <v>43</v>
      </c>
      <c r="H264" s="13" t="s">
        <v>43</v>
      </c>
    </row>
    <row r="265" ht="20" hidden="1" customHeight="1" spans="1:8">
      <c r="A265" s="11" t="s">
        <v>601</v>
      </c>
      <c r="B265" s="8" t="s">
        <v>602</v>
      </c>
      <c r="C265" s="11" t="s">
        <v>1029</v>
      </c>
      <c r="D265" s="11" t="s">
        <v>38</v>
      </c>
      <c r="E265" s="11" t="s">
        <v>25</v>
      </c>
      <c r="F265" s="9">
        <v>56</v>
      </c>
      <c r="G265" s="10" t="s">
        <v>43</v>
      </c>
      <c r="H265" s="13" t="s">
        <v>43</v>
      </c>
    </row>
    <row r="266" ht="20" hidden="1" customHeight="1" spans="1:8">
      <c r="A266" s="11" t="s">
        <v>601</v>
      </c>
      <c r="B266" s="8" t="s">
        <v>602</v>
      </c>
      <c r="C266" s="11" t="s">
        <v>1030</v>
      </c>
      <c r="D266" s="11" t="s">
        <v>24</v>
      </c>
      <c r="E266" s="11" t="s">
        <v>25</v>
      </c>
      <c r="F266" s="9">
        <v>55.5</v>
      </c>
      <c r="G266" s="10" t="s">
        <v>43</v>
      </c>
      <c r="H266" s="13" t="s">
        <v>43</v>
      </c>
    </row>
    <row r="267" ht="20" hidden="1" customHeight="1" spans="1:8">
      <c r="A267" s="11" t="s">
        <v>601</v>
      </c>
      <c r="B267" s="8" t="s">
        <v>602</v>
      </c>
      <c r="C267" s="11" t="s">
        <v>1031</v>
      </c>
      <c r="D267" s="11" t="s">
        <v>38</v>
      </c>
      <c r="E267" s="11" t="s">
        <v>25</v>
      </c>
      <c r="F267" s="9">
        <v>53.5</v>
      </c>
      <c r="G267" s="10" t="s">
        <v>43</v>
      </c>
      <c r="H267" s="13" t="s">
        <v>43</v>
      </c>
    </row>
    <row r="268" ht="20" hidden="1" customHeight="1" spans="1:8">
      <c r="A268" s="11" t="s">
        <v>601</v>
      </c>
      <c r="B268" s="8" t="s">
        <v>602</v>
      </c>
      <c r="C268" s="11" t="s">
        <v>1032</v>
      </c>
      <c r="D268" s="11" t="s">
        <v>38</v>
      </c>
      <c r="E268" s="11" t="s">
        <v>1033</v>
      </c>
      <c r="F268" s="9">
        <v>47.5</v>
      </c>
      <c r="G268" s="10" t="s">
        <v>43</v>
      </c>
      <c r="H268" s="13" t="s">
        <v>43</v>
      </c>
    </row>
    <row r="269" ht="20" hidden="1" customHeight="1" spans="1:8">
      <c r="A269" s="11" t="s">
        <v>601</v>
      </c>
      <c r="B269" s="8" t="s">
        <v>602</v>
      </c>
      <c r="C269" s="11" t="s">
        <v>1034</v>
      </c>
      <c r="D269" s="11" t="s">
        <v>38</v>
      </c>
      <c r="E269" s="11" t="s">
        <v>25</v>
      </c>
      <c r="F269" s="9">
        <v>47</v>
      </c>
      <c r="G269" s="10" t="s">
        <v>43</v>
      </c>
      <c r="H269" s="13" t="s">
        <v>43</v>
      </c>
    </row>
    <row r="270" ht="20" hidden="1" customHeight="1" spans="1:8">
      <c r="A270" s="7" t="s">
        <v>156</v>
      </c>
      <c r="B270" s="8" t="s">
        <v>157</v>
      </c>
      <c r="C270" s="11" t="s">
        <v>159</v>
      </c>
      <c r="D270" s="7" t="s">
        <v>24</v>
      </c>
      <c r="E270" s="7" t="s">
        <v>160</v>
      </c>
      <c r="F270" s="9">
        <v>65</v>
      </c>
      <c r="G270" s="10" t="s">
        <v>30</v>
      </c>
      <c r="H270" s="12" t="s">
        <v>30</v>
      </c>
    </row>
    <row r="271" ht="20" hidden="1" customHeight="1" spans="1:8">
      <c r="A271" s="7" t="s">
        <v>156</v>
      </c>
      <c r="B271" s="8" t="s">
        <v>157</v>
      </c>
      <c r="C271" s="11" t="s">
        <v>162</v>
      </c>
      <c r="D271" s="7" t="s">
        <v>24</v>
      </c>
      <c r="E271" s="7" t="s">
        <v>65</v>
      </c>
      <c r="F271" s="9">
        <v>66.5</v>
      </c>
      <c r="G271" s="10" t="s">
        <v>30</v>
      </c>
      <c r="H271" s="12" t="s">
        <v>30</v>
      </c>
    </row>
    <row r="272" s="1" customFormat="1" ht="20" hidden="1" customHeight="1" spans="1:8">
      <c r="A272" s="7" t="s">
        <v>156</v>
      </c>
      <c r="B272" s="8" t="s">
        <v>157</v>
      </c>
      <c r="C272" s="11" t="s">
        <v>166</v>
      </c>
      <c r="D272" s="7" t="s">
        <v>24</v>
      </c>
      <c r="E272" s="7" t="s">
        <v>25</v>
      </c>
      <c r="F272" s="9">
        <v>63</v>
      </c>
      <c r="G272" s="10" t="s">
        <v>30</v>
      </c>
      <c r="H272" s="12" t="s">
        <v>30</v>
      </c>
    </row>
    <row r="273" s="1" customFormat="1" ht="20" hidden="1" customHeight="1" spans="1:8">
      <c r="A273" s="7" t="s">
        <v>156</v>
      </c>
      <c r="B273" s="8" t="s">
        <v>157</v>
      </c>
      <c r="C273" s="11" t="s">
        <v>168</v>
      </c>
      <c r="D273" s="7" t="s">
        <v>38</v>
      </c>
      <c r="E273" s="7" t="s">
        <v>39</v>
      </c>
      <c r="F273" s="9">
        <v>63</v>
      </c>
      <c r="G273" s="10" t="s">
        <v>30</v>
      </c>
      <c r="H273" s="12" t="s">
        <v>43</v>
      </c>
    </row>
    <row r="274" s="1" customFormat="1" ht="20" hidden="1" customHeight="1" spans="1:8">
      <c r="A274" s="7" t="s">
        <v>156</v>
      </c>
      <c r="B274" s="8" t="s">
        <v>157</v>
      </c>
      <c r="C274" s="11" t="s">
        <v>170</v>
      </c>
      <c r="D274" s="7" t="s">
        <v>38</v>
      </c>
      <c r="E274" s="7" t="s">
        <v>74</v>
      </c>
      <c r="F274" s="9">
        <v>68</v>
      </c>
      <c r="G274" s="10" t="s">
        <v>30</v>
      </c>
      <c r="H274" s="12" t="s">
        <v>43</v>
      </c>
    </row>
    <row r="275" s="1" customFormat="1" ht="20" hidden="1" customHeight="1" spans="1:8">
      <c r="A275" s="7" t="s">
        <v>156</v>
      </c>
      <c r="B275" s="8" t="s">
        <v>157</v>
      </c>
      <c r="C275" s="11" t="s">
        <v>173</v>
      </c>
      <c r="D275" s="7" t="s">
        <v>38</v>
      </c>
      <c r="E275" s="7" t="s">
        <v>25</v>
      </c>
      <c r="F275" s="9">
        <v>68</v>
      </c>
      <c r="G275" s="10" t="s">
        <v>30</v>
      </c>
      <c r="H275" s="12" t="s">
        <v>43</v>
      </c>
    </row>
    <row r="276" s="1" customFormat="1" ht="20" hidden="1" customHeight="1" spans="1:8">
      <c r="A276" s="7" t="s">
        <v>156</v>
      </c>
      <c r="B276" s="8" t="s">
        <v>157</v>
      </c>
      <c r="C276" s="11" t="s">
        <v>176</v>
      </c>
      <c r="D276" s="7" t="s">
        <v>24</v>
      </c>
      <c r="E276" s="7" t="s">
        <v>177</v>
      </c>
      <c r="F276" s="9">
        <v>63</v>
      </c>
      <c r="G276" s="10" t="s">
        <v>30</v>
      </c>
      <c r="H276" s="12" t="s">
        <v>43</v>
      </c>
    </row>
    <row r="277" s="1" customFormat="1" ht="20" hidden="1" customHeight="1" spans="1:8">
      <c r="A277" s="7" t="s">
        <v>156</v>
      </c>
      <c r="B277" s="8" t="s">
        <v>157</v>
      </c>
      <c r="C277" s="11" t="s">
        <v>181</v>
      </c>
      <c r="D277" s="7" t="s">
        <v>38</v>
      </c>
      <c r="E277" s="7" t="s">
        <v>182</v>
      </c>
      <c r="F277" s="9">
        <v>65.5</v>
      </c>
      <c r="G277" s="10" t="s">
        <v>30</v>
      </c>
      <c r="H277" s="12" t="s">
        <v>43</v>
      </c>
    </row>
    <row r="278" ht="20" hidden="1" customHeight="1" spans="1:8">
      <c r="A278" s="7" t="s">
        <v>156</v>
      </c>
      <c r="B278" s="8" t="s">
        <v>157</v>
      </c>
      <c r="C278" s="11" t="s">
        <v>186</v>
      </c>
      <c r="D278" s="7" t="s">
        <v>38</v>
      </c>
      <c r="E278" s="7" t="s">
        <v>125</v>
      </c>
      <c r="F278" s="9">
        <v>63.5</v>
      </c>
      <c r="G278" s="10" t="s">
        <v>30</v>
      </c>
      <c r="H278" s="12" t="s">
        <v>43</v>
      </c>
    </row>
    <row r="279" ht="20" hidden="1" customHeight="1" spans="1:8">
      <c r="A279" s="7" t="s">
        <v>156</v>
      </c>
      <c r="B279" s="8" t="s">
        <v>157</v>
      </c>
      <c r="C279" s="11" t="s">
        <v>1035</v>
      </c>
      <c r="D279" s="7" t="s">
        <v>38</v>
      </c>
      <c r="E279" s="7" t="s">
        <v>25</v>
      </c>
      <c r="F279" s="9">
        <v>62</v>
      </c>
      <c r="G279" s="10" t="s">
        <v>43</v>
      </c>
      <c r="H279" s="13" t="s">
        <v>43</v>
      </c>
    </row>
    <row r="280" ht="20" hidden="1" customHeight="1" spans="1:8">
      <c r="A280" s="7" t="s">
        <v>156</v>
      </c>
      <c r="B280" s="8" t="s">
        <v>157</v>
      </c>
      <c r="C280" s="11" t="s">
        <v>1036</v>
      </c>
      <c r="D280" s="7" t="s">
        <v>38</v>
      </c>
      <c r="E280" s="7" t="s">
        <v>74</v>
      </c>
      <c r="F280" s="9">
        <v>62</v>
      </c>
      <c r="G280" s="10" t="s">
        <v>43</v>
      </c>
      <c r="H280" s="13" t="s">
        <v>43</v>
      </c>
    </row>
    <row r="281" ht="20" hidden="1" customHeight="1" spans="1:8">
      <c r="A281" s="7" t="s">
        <v>156</v>
      </c>
      <c r="B281" s="8" t="s">
        <v>157</v>
      </c>
      <c r="C281" s="11" t="s">
        <v>1037</v>
      </c>
      <c r="D281" s="7" t="s">
        <v>38</v>
      </c>
      <c r="E281" s="7" t="s">
        <v>125</v>
      </c>
      <c r="F281" s="9">
        <v>61.5</v>
      </c>
      <c r="G281" s="10" t="s">
        <v>43</v>
      </c>
      <c r="H281" s="13" t="s">
        <v>43</v>
      </c>
    </row>
    <row r="282" ht="20" hidden="1" customHeight="1" spans="1:8">
      <c r="A282" s="7" t="s">
        <v>156</v>
      </c>
      <c r="B282" s="8" t="s">
        <v>157</v>
      </c>
      <c r="C282" s="11" t="s">
        <v>1038</v>
      </c>
      <c r="D282" s="7" t="s">
        <v>38</v>
      </c>
      <c r="E282" s="7" t="s">
        <v>39</v>
      </c>
      <c r="F282" s="9">
        <v>57</v>
      </c>
      <c r="G282" s="10" t="s">
        <v>43</v>
      </c>
      <c r="H282" s="13" t="s">
        <v>43</v>
      </c>
    </row>
    <row r="283" ht="20" hidden="1" customHeight="1" spans="1:8">
      <c r="A283" s="7" t="s">
        <v>156</v>
      </c>
      <c r="B283" s="8" t="s">
        <v>157</v>
      </c>
      <c r="C283" s="11" t="s">
        <v>1039</v>
      </c>
      <c r="D283" s="7" t="s">
        <v>38</v>
      </c>
      <c r="E283" s="7" t="s">
        <v>39</v>
      </c>
      <c r="F283" s="9">
        <v>56.5</v>
      </c>
      <c r="G283" s="10" t="s">
        <v>43</v>
      </c>
      <c r="H283" s="13" t="s">
        <v>43</v>
      </c>
    </row>
    <row r="284" ht="20" hidden="1" customHeight="1" spans="1:8">
      <c r="A284" s="7" t="s">
        <v>156</v>
      </c>
      <c r="B284" s="8" t="s">
        <v>157</v>
      </c>
      <c r="C284" s="11" t="s">
        <v>1040</v>
      </c>
      <c r="D284" s="7" t="s">
        <v>38</v>
      </c>
      <c r="E284" s="7" t="s">
        <v>79</v>
      </c>
      <c r="F284" s="9">
        <v>55</v>
      </c>
      <c r="G284" s="10" t="s">
        <v>43</v>
      </c>
      <c r="H284" s="13" t="s">
        <v>43</v>
      </c>
    </row>
    <row r="285" ht="20" hidden="1" customHeight="1" spans="1:8">
      <c r="A285" s="7" t="s">
        <v>156</v>
      </c>
      <c r="B285" s="8" t="s">
        <v>157</v>
      </c>
      <c r="C285" s="11" t="s">
        <v>1041</v>
      </c>
      <c r="D285" s="7" t="s">
        <v>38</v>
      </c>
      <c r="E285" s="7" t="s">
        <v>1020</v>
      </c>
      <c r="F285" s="9">
        <v>53.5</v>
      </c>
      <c r="G285" s="10" t="s">
        <v>43</v>
      </c>
      <c r="H285" s="13" t="s">
        <v>43</v>
      </c>
    </row>
    <row r="286" ht="20" hidden="1" customHeight="1" spans="1:8">
      <c r="A286" s="7" t="s">
        <v>156</v>
      </c>
      <c r="B286" s="8" t="s">
        <v>157</v>
      </c>
      <c r="C286" s="11" t="s">
        <v>1042</v>
      </c>
      <c r="D286" s="7" t="s">
        <v>38</v>
      </c>
      <c r="E286" s="7" t="s">
        <v>39</v>
      </c>
      <c r="F286" s="9">
        <v>53</v>
      </c>
      <c r="G286" s="10" t="s">
        <v>43</v>
      </c>
      <c r="H286" s="13" t="s">
        <v>43</v>
      </c>
    </row>
    <row r="287" ht="20" hidden="1" customHeight="1" spans="1:8">
      <c r="A287" s="7" t="s">
        <v>156</v>
      </c>
      <c r="B287" s="8" t="s">
        <v>157</v>
      </c>
      <c r="C287" s="11" t="s">
        <v>1043</v>
      </c>
      <c r="D287" s="7" t="s">
        <v>24</v>
      </c>
      <c r="E287" s="7" t="s">
        <v>1044</v>
      </c>
      <c r="F287" s="9">
        <v>51.5</v>
      </c>
      <c r="G287" s="10" t="s">
        <v>43</v>
      </c>
      <c r="H287" s="13" t="s">
        <v>43</v>
      </c>
    </row>
    <row r="288" ht="20" hidden="1" customHeight="1" spans="1:8">
      <c r="A288" s="7" t="s">
        <v>156</v>
      </c>
      <c r="B288" s="8" t="s">
        <v>157</v>
      </c>
      <c r="C288" s="11" t="s">
        <v>1045</v>
      </c>
      <c r="D288" s="7" t="s">
        <v>24</v>
      </c>
      <c r="E288" s="11" t="s">
        <v>125</v>
      </c>
      <c r="F288" s="9">
        <v>51</v>
      </c>
      <c r="G288" s="10" t="s">
        <v>43</v>
      </c>
      <c r="H288" s="13" t="s">
        <v>43</v>
      </c>
    </row>
    <row r="289" ht="20" hidden="1" customHeight="1" spans="1:8">
      <c r="A289" s="7" t="s">
        <v>646</v>
      </c>
      <c r="B289" s="8" t="s">
        <v>647</v>
      </c>
      <c r="C289" s="7" t="s">
        <v>649</v>
      </c>
      <c r="D289" s="7" t="s">
        <v>38</v>
      </c>
      <c r="E289" s="7" t="s">
        <v>650</v>
      </c>
      <c r="F289" s="9">
        <v>84</v>
      </c>
      <c r="G289" s="10" t="s">
        <v>30</v>
      </c>
      <c r="H289" s="10" t="s">
        <v>30</v>
      </c>
    </row>
    <row r="290" ht="20" hidden="1" customHeight="1" spans="1:8">
      <c r="A290" s="7" t="s">
        <v>646</v>
      </c>
      <c r="B290" s="8" t="s">
        <v>647</v>
      </c>
      <c r="C290" s="7" t="s">
        <v>654</v>
      </c>
      <c r="D290" s="7" t="s">
        <v>38</v>
      </c>
      <c r="E290" s="7" t="s">
        <v>521</v>
      </c>
      <c r="F290" s="9">
        <v>77.5</v>
      </c>
      <c r="G290" s="10" t="s">
        <v>30</v>
      </c>
      <c r="H290" s="10" t="s">
        <v>43</v>
      </c>
    </row>
    <row r="291" ht="20" hidden="1" customHeight="1" spans="1:8">
      <c r="A291" s="7" t="s">
        <v>646</v>
      </c>
      <c r="B291" s="8" t="s">
        <v>647</v>
      </c>
      <c r="C291" s="7" t="s">
        <v>656</v>
      </c>
      <c r="D291" s="7" t="s">
        <v>38</v>
      </c>
      <c r="E291" s="7" t="s">
        <v>177</v>
      </c>
      <c r="F291" s="9">
        <v>76.5</v>
      </c>
      <c r="G291" s="10" t="s">
        <v>30</v>
      </c>
      <c r="H291" s="10" t="s">
        <v>43</v>
      </c>
    </row>
    <row r="292" ht="20" hidden="1" customHeight="1" spans="1:8">
      <c r="A292" s="11" t="s">
        <v>646</v>
      </c>
      <c r="B292" s="8" t="s">
        <v>647</v>
      </c>
      <c r="C292" s="11" t="s">
        <v>1046</v>
      </c>
      <c r="D292" s="11" t="s">
        <v>24</v>
      </c>
      <c r="E292" s="11" t="s">
        <v>328</v>
      </c>
      <c r="F292" s="9">
        <v>62</v>
      </c>
      <c r="G292" s="10" t="s">
        <v>43</v>
      </c>
      <c r="H292" s="13" t="s">
        <v>43</v>
      </c>
    </row>
    <row r="293" ht="20" hidden="1" customHeight="1" spans="1:8">
      <c r="A293" s="11" t="s">
        <v>646</v>
      </c>
      <c r="B293" s="8" t="s">
        <v>647</v>
      </c>
      <c r="C293" s="11" t="s">
        <v>1047</v>
      </c>
      <c r="D293" s="11" t="s">
        <v>38</v>
      </c>
      <c r="E293" s="11" t="s">
        <v>650</v>
      </c>
      <c r="F293" s="9">
        <v>60.5</v>
      </c>
      <c r="G293" s="10" t="s">
        <v>43</v>
      </c>
      <c r="H293" s="13" t="s">
        <v>43</v>
      </c>
    </row>
    <row r="294" ht="20" hidden="1" customHeight="1" spans="1:8">
      <c r="A294" s="11" t="s">
        <v>646</v>
      </c>
      <c r="B294" s="8" t="s">
        <v>647</v>
      </c>
      <c r="C294" s="11" t="s">
        <v>1048</v>
      </c>
      <c r="D294" s="11" t="s">
        <v>38</v>
      </c>
      <c r="E294" s="11" t="s">
        <v>1049</v>
      </c>
      <c r="F294" s="9">
        <v>60.5</v>
      </c>
      <c r="G294" s="10" t="s">
        <v>43</v>
      </c>
      <c r="H294" s="13" t="s">
        <v>43</v>
      </c>
    </row>
    <row r="295" ht="20" hidden="1" customHeight="1" spans="1:8">
      <c r="A295" s="11" t="s">
        <v>646</v>
      </c>
      <c r="B295" s="8" t="s">
        <v>647</v>
      </c>
      <c r="C295" s="11" t="s">
        <v>1050</v>
      </c>
      <c r="D295" s="11" t="s">
        <v>38</v>
      </c>
      <c r="E295" s="11" t="s">
        <v>39</v>
      </c>
      <c r="F295" s="9">
        <v>56.5</v>
      </c>
      <c r="G295" s="10" t="s">
        <v>43</v>
      </c>
      <c r="H295" s="13" t="s">
        <v>43</v>
      </c>
    </row>
    <row r="296" ht="20" hidden="1" customHeight="1" spans="1:8">
      <c r="A296" s="7" t="s">
        <v>187</v>
      </c>
      <c r="B296" s="8" t="s">
        <v>188</v>
      </c>
      <c r="C296" s="7" t="s">
        <v>190</v>
      </c>
      <c r="D296" s="7" t="s">
        <v>38</v>
      </c>
      <c r="E296" s="7" t="s">
        <v>99</v>
      </c>
      <c r="F296" s="9">
        <v>60.5</v>
      </c>
      <c r="G296" s="10" t="s">
        <v>30</v>
      </c>
      <c r="H296" s="10" t="s">
        <v>30</v>
      </c>
    </row>
    <row r="297" s="1" customFormat="1" ht="20" hidden="1" customHeight="1" spans="1:8">
      <c r="A297" s="7" t="s">
        <v>187</v>
      </c>
      <c r="B297" s="8" t="s">
        <v>188</v>
      </c>
      <c r="C297" s="7" t="s">
        <v>193</v>
      </c>
      <c r="D297" s="7" t="s">
        <v>38</v>
      </c>
      <c r="E297" s="11" t="s">
        <v>194</v>
      </c>
      <c r="F297" s="9">
        <v>59.5</v>
      </c>
      <c r="G297" s="10" t="s">
        <v>30</v>
      </c>
      <c r="H297" s="10" t="s">
        <v>43</v>
      </c>
    </row>
    <row r="298" s="1" customFormat="1" ht="20" hidden="1" customHeight="1" spans="1:8">
      <c r="A298" s="7" t="s">
        <v>187</v>
      </c>
      <c r="B298" s="8" t="s">
        <v>188</v>
      </c>
      <c r="C298" s="7" t="s">
        <v>197</v>
      </c>
      <c r="D298" s="7" t="s">
        <v>24</v>
      </c>
      <c r="E298" s="11" t="s">
        <v>146</v>
      </c>
      <c r="F298" s="9">
        <v>60.5</v>
      </c>
      <c r="G298" s="10" t="s">
        <v>30</v>
      </c>
      <c r="H298" s="10" t="s">
        <v>43</v>
      </c>
    </row>
    <row r="299" s="1" customFormat="1" ht="20" hidden="1" customHeight="1" spans="1:8">
      <c r="A299" s="7" t="s">
        <v>676</v>
      </c>
      <c r="B299" s="8" t="s">
        <v>677</v>
      </c>
      <c r="C299" s="11" t="s">
        <v>679</v>
      </c>
      <c r="D299" s="7" t="s">
        <v>38</v>
      </c>
      <c r="E299" s="7" t="s">
        <v>125</v>
      </c>
      <c r="F299" s="9">
        <v>58</v>
      </c>
      <c r="G299" s="10" t="s">
        <v>30</v>
      </c>
      <c r="H299" s="10" t="s">
        <v>30</v>
      </c>
    </row>
    <row r="300" s="1" customFormat="1" ht="20" hidden="1" customHeight="1" spans="1:8">
      <c r="A300" s="7" t="s">
        <v>676</v>
      </c>
      <c r="B300" s="8" t="s">
        <v>677</v>
      </c>
      <c r="C300" s="11" t="s">
        <v>683</v>
      </c>
      <c r="D300" s="7" t="s">
        <v>38</v>
      </c>
      <c r="E300" s="7" t="s">
        <v>74</v>
      </c>
      <c r="F300" s="9">
        <v>53</v>
      </c>
      <c r="G300" s="10" t="s">
        <v>30</v>
      </c>
      <c r="H300" s="10" t="s">
        <v>43</v>
      </c>
    </row>
    <row r="301" s="1" customFormat="1" ht="20" hidden="1" customHeight="1" spans="1:8">
      <c r="A301" s="7" t="s">
        <v>676</v>
      </c>
      <c r="B301" s="8" t="s">
        <v>677</v>
      </c>
      <c r="C301" s="11" t="s">
        <v>687</v>
      </c>
      <c r="D301" s="7" t="s">
        <v>24</v>
      </c>
      <c r="E301" s="7" t="s">
        <v>146</v>
      </c>
      <c r="F301" s="9">
        <v>56</v>
      </c>
      <c r="G301" s="10" t="s">
        <v>30</v>
      </c>
      <c r="H301" s="10" t="s">
        <v>43</v>
      </c>
    </row>
    <row r="302" s="1" customFormat="1" ht="20" hidden="1" customHeight="1" spans="1:8">
      <c r="A302" s="7" t="s">
        <v>676</v>
      </c>
      <c r="B302" s="8" t="s">
        <v>677</v>
      </c>
      <c r="C302" s="11" t="s">
        <v>1051</v>
      </c>
      <c r="D302" s="7" t="s">
        <v>24</v>
      </c>
      <c r="E302" s="7" t="s">
        <v>1052</v>
      </c>
      <c r="F302" s="9">
        <v>52.5</v>
      </c>
      <c r="G302" s="10" t="s">
        <v>43</v>
      </c>
      <c r="H302" s="13" t="s">
        <v>43</v>
      </c>
    </row>
    <row r="303" s="1" customFormat="1" ht="20" hidden="1" customHeight="1" spans="1:8">
      <c r="A303" s="7" t="s">
        <v>676</v>
      </c>
      <c r="B303" s="8" t="s">
        <v>677</v>
      </c>
      <c r="C303" s="11" t="s">
        <v>1053</v>
      </c>
      <c r="D303" s="7" t="s">
        <v>38</v>
      </c>
      <c r="E303" s="7" t="s">
        <v>25</v>
      </c>
      <c r="F303" s="9">
        <v>50</v>
      </c>
      <c r="G303" s="10" t="s">
        <v>43</v>
      </c>
      <c r="H303" s="13" t="s">
        <v>43</v>
      </c>
    </row>
    <row r="304" s="1" customFormat="1" ht="20" hidden="1" customHeight="1" spans="1:8">
      <c r="A304" s="7" t="s">
        <v>676</v>
      </c>
      <c r="B304" s="8" t="s">
        <v>677</v>
      </c>
      <c r="C304" s="11" t="s">
        <v>1054</v>
      </c>
      <c r="D304" s="7" t="s">
        <v>24</v>
      </c>
      <c r="E304" s="7" t="s">
        <v>1055</v>
      </c>
      <c r="F304" s="9">
        <v>47</v>
      </c>
      <c r="G304" s="10" t="s">
        <v>43</v>
      </c>
      <c r="H304" s="13" t="s">
        <v>43</v>
      </c>
    </row>
    <row r="305" s="1" customFormat="1" ht="20" hidden="1" customHeight="1" spans="1:8">
      <c r="A305" s="7" t="s">
        <v>676</v>
      </c>
      <c r="B305" s="8" t="s">
        <v>677</v>
      </c>
      <c r="C305" s="11" t="s">
        <v>1056</v>
      </c>
      <c r="D305" s="7" t="s">
        <v>38</v>
      </c>
      <c r="E305" s="7" t="s">
        <v>65</v>
      </c>
      <c r="F305" s="9">
        <v>46.5</v>
      </c>
      <c r="G305" s="10" t="s">
        <v>43</v>
      </c>
      <c r="H305" s="13" t="s">
        <v>43</v>
      </c>
    </row>
    <row r="306" s="1" customFormat="1" ht="20" hidden="1" customHeight="1" spans="1:8">
      <c r="A306" s="7" t="s">
        <v>676</v>
      </c>
      <c r="B306" s="8" t="s">
        <v>677</v>
      </c>
      <c r="C306" s="11" t="s">
        <v>1057</v>
      </c>
      <c r="D306" s="7" t="s">
        <v>24</v>
      </c>
      <c r="E306" s="7" t="s">
        <v>125</v>
      </c>
      <c r="F306" s="9">
        <v>46</v>
      </c>
      <c r="G306" s="10" t="s">
        <v>43</v>
      </c>
      <c r="H306" s="13" t="s">
        <v>43</v>
      </c>
    </row>
    <row r="307" s="1" customFormat="1" ht="20" hidden="1" customHeight="1" spans="1:8">
      <c r="A307" s="7" t="s">
        <v>676</v>
      </c>
      <c r="B307" s="8" t="s">
        <v>677</v>
      </c>
      <c r="C307" s="11" t="s">
        <v>1058</v>
      </c>
      <c r="D307" s="7" t="s">
        <v>38</v>
      </c>
      <c r="E307" s="7" t="s">
        <v>904</v>
      </c>
      <c r="F307" s="9">
        <v>43.5</v>
      </c>
      <c r="G307" s="10" t="s">
        <v>43</v>
      </c>
      <c r="H307" s="13" t="s">
        <v>43</v>
      </c>
    </row>
    <row r="308" ht="20" hidden="1" customHeight="1" spans="1:8">
      <c r="A308" s="7" t="s">
        <v>676</v>
      </c>
      <c r="B308" s="8" t="s">
        <v>677</v>
      </c>
      <c r="C308" s="11" t="s">
        <v>1059</v>
      </c>
      <c r="D308" s="7" t="s">
        <v>38</v>
      </c>
      <c r="E308" s="7" t="s">
        <v>25</v>
      </c>
      <c r="F308" s="9">
        <v>42.5</v>
      </c>
      <c r="G308" s="10" t="s">
        <v>43</v>
      </c>
      <c r="H308" s="13" t="s">
        <v>43</v>
      </c>
    </row>
    <row r="309" s="1" customFormat="1" ht="20" hidden="1" customHeight="1" spans="1:8">
      <c r="A309" s="7" t="s">
        <v>676</v>
      </c>
      <c r="B309" s="8" t="s">
        <v>677</v>
      </c>
      <c r="C309" s="11" t="s">
        <v>1060</v>
      </c>
      <c r="D309" s="7" t="s">
        <v>38</v>
      </c>
      <c r="E309" s="7" t="s">
        <v>74</v>
      </c>
      <c r="F309" s="9">
        <v>42</v>
      </c>
      <c r="G309" s="10" t="s">
        <v>43</v>
      </c>
      <c r="H309" s="13" t="s">
        <v>43</v>
      </c>
    </row>
    <row r="310" s="1" customFormat="1" ht="20" hidden="1" customHeight="1" spans="1:8">
      <c r="A310" s="7" t="s">
        <v>676</v>
      </c>
      <c r="B310" s="8" t="s">
        <v>677</v>
      </c>
      <c r="C310" s="11" t="s">
        <v>1061</v>
      </c>
      <c r="D310" s="7" t="s">
        <v>38</v>
      </c>
      <c r="E310" s="7" t="s">
        <v>25</v>
      </c>
      <c r="F310" s="9">
        <v>41.5</v>
      </c>
      <c r="G310" s="10" t="s">
        <v>43</v>
      </c>
      <c r="H310" s="13" t="s">
        <v>43</v>
      </c>
    </row>
    <row r="311" s="1" customFormat="1" ht="20" hidden="1" customHeight="1" spans="1:8">
      <c r="A311" s="7" t="s">
        <v>676</v>
      </c>
      <c r="B311" s="8" t="s">
        <v>677</v>
      </c>
      <c r="C311" s="11" t="s">
        <v>1062</v>
      </c>
      <c r="D311" s="7" t="s">
        <v>38</v>
      </c>
      <c r="E311" s="7" t="s">
        <v>25</v>
      </c>
      <c r="F311" s="9">
        <v>36</v>
      </c>
      <c r="G311" s="10" t="s">
        <v>43</v>
      </c>
      <c r="H311" s="13" t="s">
        <v>43</v>
      </c>
    </row>
    <row r="312" s="1" customFormat="1" ht="20" hidden="1" customHeight="1" spans="1:8">
      <c r="A312" s="7" t="s">
        <v>676</v>
      </c>
      <c r="B312" s="8" t="s">
        <v>677</v>
      </c>
      <c r="C312" s="11" t="s">
        <v>1063</v>
      </c>
      <c r="D312" s="7" t="s">
        <v>38</v>
      </c>
      <c r="E312" s="7" t="s">
        <v>233</v>
      </c>
      <c r="F312" s="9">
        <v>36</v>
      </c>
      <c r="G312" s="10" t="s">
        <v>43</v>
      </c>
      <c r="H312" s="13" t="s">
        <v>43</v>
      </c>
    </row>
    <row r="313" s="1" customFormat="1" ht="20" hidden="1" customHeight="1" spans="1:8">
      <c r="A313" s="7" t="s">
        <v>676</v>
      </c>
      <c r="B313" s="8" t="s">
        <v>677</v>
      </c>
      <c r="C313" s="11" t="s">
        <v>1064</v>
      </c>
      <c r="D313" s="7" t="s">
        <v>38</v>
      </c>
      <c r="E313" s="11" t="s">
        <v>1065</v>
      </c>
      <c r="F313" s="9">
        <v>34</v>
      </c>
      <c r="G313" s="10" t="s">
        <v>43</v>
      </c>
      <c r="H313" s="13" t="s">
        <v>43</v>
      </c>
    </row>
    <row r="314" ht="20" hidden="1" customHeight="1" spans="1:8">
      <c r="A314" s="7" t="s">
        <v>676</v>
      </c>
      <c r="B314" s="8" t="s">
        <v>677</v>
      </c>
      <c r="C314" s="11" t="s">
        <v>1066</v>
      </c>
      <c r="D314" s="7" t="s">
        <v>24</v>
      </c>
      <c r="E314" s="7" t="s">
        <v>1067</v>
      </c>
      <c r="F314" s="9">
        <v>33</v>
      </c>
      <c r="G314" s="10" t="s">
        <v>43</v>
      </c>
      <c r="H314" s="13" t="s">
        <v>43</v>
      </c>
    </row>
    <row r="315" ht="20" hidden="1" customHeight="1" spans="1:8">
      <c r="A315" s="7" t="s">
        <v>676</v>
      </c>
      <c r="B315" s="8" t="s">
        <v>677</v>
      </c>
      <c r="C315" s="11" t="s">
        <v>1068</v>
      </c>
      <c r="D315" s="7" t="s">
        <v>38</v>
      </c>
      <c r="E315" s="11" t="s">
        <v>25</v>
      </c>
      <c r="F315" s="9">
        <v>31.5</v>
      </c>
      <c r="G315" s="10" t="s">
        <v>43</v>
      </c>
      <c r="H315" s="13" t="s">
        <v>43</v>
      </c>
    </row>
    <row r="316" ht="20" hidden="1" customHeight="1" spans="1:8">
      <c r="A316" s="7" t="s">
        <v>676</v>
      </c>
      <c r="B316" s="8" t="s">
        <v>677</v>
      </c>
      <c r="C316" s="11" t="s">
        <v>1069</v>
      </c>
      <c r="D316" s="7" t="s">
        <v>38</v>
      </c>
      <c r="E316" s="7" t="s">
        <v>79</v>
      </c>
      <c r="F316" s="9">
        <v>28.5</v>
      </c>
      <c r="G316" s="10" t="s">
        <v>43</v>
      </c>
      <c r="H316" s="13" t="s">
        <v>43</v>
      </c>
    </row>
    <row r="317" ht="20" hidden="1" customHeight="1" spans="1:8">
      <c r="A317" s="7" t="s">
        <v>676</v>
      </c>
      <c r="B317" s="8" t="s">
        <v>677</v>
      </c>
      <c r="C317" s="11" t="s">
        <v>1070</v>
      </c>
      <c r="D317" s="7" t="s">
        <v>38</v>
      </c>
      <c r="E317" s="7" t="s">
        <v>146</v>
      </c>
      <c r="F317" s="9">
        <v>25</v>
      </c>
      <c r="G317" s="10" t="s">
        <v>43</v>
      </c>
      <c r="H317" s="13" t="s">
        <v>43</v>
      </c>
    </row>
    <row r="318" s="1" customFormat="1" ht="20" hidden="1" customHeight="1" spans="1:8">
      <c r="A318" s="7" t="s">
        <v>676</v>
      </c>
      <c r="B318" s="8" t="s">
        <v>677</v>
      </c>
      <c r="C318" s="11" t="s">
        <v>1071</v>
      </c>
      <c r="D318" s="7" t="s">
        <v>38</v>
      </c>
      <c r="E318" s="7" t="s">
        <v>25</v>
      </c>
      <c r="F318" s="9">
        <v>23.5</v>
      </c>
      <c r="G318" s="10" t="s">
        <v>43</v>
      </c>
      <c r="H318" s="13" t="s">
        <v>43</v>
      </c>
    </row>
    <row r="319" s="1" customFormat="1" ht="20" hidden="1" customHeight="1" spans="1:8">
      <c r="A319" s="7" t="s">
        <v>319</v>
      </c>
      <c r="B319" s="8" t="s">
        <v>320</v>
      </c>
      <c r="C319" s="11" t="s">
        <v>322</v>
      </c>
      <c r="D319" s="7" t="s">
        <v>24</v>
      </c>
      <c r="E319" s="7" t="s">
        <v>125</v>
      </c>
      <c r="F319" s="9">
        <v>73.5</v>
      </c>
      <c r="G319" s="10" t="s">
        <v>30</v>
      </c>
      <c r="H319" s="12" t="s">
        <v>30</v>
      </c>
    </row>
    <row r="320" s="1" customFormat="1" ht="20" hidden="1" customHeight="1" spans="1:8">
      <c r="A320" s="7" t="s">
        <v>319</v>
      </c>
      <c r="B320" s="8" t="s">
        <v>320</v>
      </c>
      <c r="C320" s="11" t="s">
        <v>324</v>
      </c>
      <c r="D320" s="7" t="s">
        <v>24</v>
      </c>
      <c r="E320" s="7" t="s">
        <v>74</v>
      </c>
      <c r="F320" s="9">
        <v>66</v>
      </c>
      <c r="G320" s="10" t="s">
        <v>30</v>
      </c>
      <c r="H320" s="12" t="s">
        <v>30</v>
      </c>
    </row>
    <row r="321" s="1" customFormat="1" ht="20" hidden="1" customHeight="1" spans="1:8">
      <c r="A321" s="7" t="s">
        <v>319</v>
      </c>
      <c r="B321" s="8" t="s">
        <v>320</v>
      </c>
      <c r="C321" s="11" t="s">
        <v>327</v>
      </c>
      <c r="D321" s="7" t="s">
        <v>24</v>
      </c>
      <c r="E321" s="7" t="s">
        <v>328</v>
      </c>
      <c r="F321" s="9">
        <v>59.5</v>
      </c>
      <c r="G321" s="10" t="s">
        <v>30</v>
      </c>
      <c r="H321" s="12" t="s">
        <v>30</v>
      </c>
    </row>
    <row r="322" s="1" customFormat="1" ht="20" hidden="1" customHeight="1" spans="1:8">
      <c r="A322" s="7" t="s">
        <v>319</v>
      </c>
      <c r="B322" s="8" t="s">
        <v>320</v>
      </c>
      <c r="C322" s="11" t="s">
        <v>331</v>
      </c>
      <c r="D322" s="7" t="s">
        <v>38</v>
      </c>
      <c r="E322" s="7" t="s">
        <v>74</v>
      </c>
      <c r="F322" s="9">
        <v>67</v>
      </c>
      <c r="G322" s="10" t="s">
        <v>30</v>
      </c>
      <c r="H322" s="12" t="s">
        <v>30</v>
      </c>
    </row>
    <row r="323" s="1" customFormat="1" ht="20" hidden="1" customHeight="1" spans="1:8">
      <c r="A323" s="7" t="s">
        <v>319</v>
      </c>
      <c r="B323" s="8" t="s">
        <v>320</v>
      </c>
      <c r="C323" s="11" t="s">
        <v>334</v>
      </c>
      <c r="D323" s="7" t="s">
        <v>24</v>
      </c>
      <c r="E323" s="7" t="s">
        <v>104</v>
      </c>
      <c r="F323" s="9">
        <v>59.5</v>
      </c>
      <c r="G323" s="10" t="s">
        <v>30</v>
      </c>
      <c r="H323" s="12" t="s">
        <v>43</v>
      </c>
    </row>
    <row r="324" s="1" customFormat="1" ht="20" hidden="1" customHeight="1" spans="1:8">
      <c r="A324" s="7" t="s">
        <v>689</v>
      </c>
      <c r="B324" s="8" t="s">
        <v>690</v>
      </c>
      <c r="C324" s="11" t="s">
        <v>692</v>
      </c>
      <c r="D324" s="7" t="s">
        <v>38</v>
      </c>
      <c r="E324" s="7" t="s">
        <v>125</v>
      </c>
      <c r="F324" s="9">
        <v>73</v>
      </c>
      <c r="G324" s="10" t="s">
        <v>30</v>
      </c>
      <c r="H324" s="10" t="s">
        <v>30</v>
      </c>
    </row>
    <row r="325" s="1" customFormat="1" ht="20" hidden="1" customHeight="1" spans="1:8">
      <c r="A325" s="7" t="s">
        <v>689</v>
      </c>
      <c r="B325" s="8" t="s">
        <v>690</v>
      </c>
      <c r="C325" s="11" t="s">
        <v>695</v>
      </c>
      <c r="D325" s="7" t="s">
        <v>38</v>
      </c>
      <c r="E325" s="7" t="s">
        <v>696</v>
      </c>
      <c r="F325" s="9">
        <v>81</v>
      </c>
      <c r="G325" s="10" t="s">
        <v>30</v>
      </c>
      <c r="H325" s="10" t="s">
        <v>30</v>
      </c>
    </row>
    <row r="326" s="1" customFormat="1" ht="20" hidden="1" customHeight="1" spans="1:8">
      <c r="A326" s="7" t="s">
        <v>689</v>
      </c>
      <c r="B326" s="8" t="s">
        <v>690</v>
      </c>
      <c r="C326" s="11" t="s">
        <v>698</v>
      </c>
      <c r="D326" s="7" t="s">
        <v>24</v>
      </c>
      <c r="E326" s="7" t="s">
        <v>233</v>
      </c>
      <c r="F326" s="9">
        <v>64.5</v>
      </c>
      <c r="G326" s="10" t="s">
        <v>30</v>
      </c>
      <c r="H326" s="10" t="s">
        <v>30</v>
      </c>
    </row>
    <row r="327" s="1" customFormat="1" ht="20" hidden="1" customHeight="1" spans="1:8">
      <c r="A327" s="7" t="s">
        <v>689</v>
      </c>
      <c r="B327" s="8" t="s">
        <v>690</v>
      </c>
      <c r="C327" s="11" t="s">
        <v>701</v>
      </c>
      <c r="D327" s="7" t="s">
        <v>38</v>
      </c>
      <c r="E327" s="7" t="s">
        <v>39</v>
      </c>
      <c r="F327" s="9">
        <v>60.5</v>
      </c>
      <c r="G327" s="10" t="s">
        <v>30</v>
      </c>
      <c r="H327" s="10" t="s">
        <v>30</v>
      </c>
    </row>
    <row r="328" s="1" customFormat="1" ht="20" hidden="1" customHeight="1" spans="1:8">
      <c r="A328" s="7" t="s">
        <v>689</v>
      </c>
      <c r="B328" s="8" t="s">
        <v>690</v>
      </c>
      <c r="C328" s="11" t="s">
        <v>706</v>
      </c>
      <c r="D328" s="7" t="s">
        <v>38</v>
      </c>
      <c r="E328" s="7" t="s">
        <v>79</v>
      </c>
      <c r="F328" s="9">
        <v>63.5</v>
      </c>
      <c r="G328" s="10" t="s">
        <v>30</v>
      </c>
      <c r="H328" s="10" t="s">
        <v>30</v>
      </c>
    </row>
    <row r="329" s="1" customFormat="1" ht="20" hidden="1" customHeight="1" spans="1:8">
      <c r="A329" s="7" t="s">
        <v>689</v>
      </c>
      <c r="B329" s="8" t="s">
        <v>690</v>
      </c>
      <c r="C329" s="11" t="s">
        <v>708</v>
      </c>
      <c r="D329" s="7" t="s">
        <v>38</v>
      </c>
      <c r="E329" s="7" t="s">
        <v>221</v>
      </c>
      <c r="F329" s="9">
        <v>65</v>
      </c>
      <c r="G329" s="10" t="s">
        <v>30</v>
      </c>
      <c r="H329" s="10" t="s">
        <v>30</v>
      </c>
    </row>
    <row r="330" s="1" customFormat="1" ht="20" hidden="1" customHeight="1" spans="1:8">
      <c r="A330" s="7" t="s">
        <v>689</v>
      </c>
      <c r="B330" s="8" t="s">
        <v>690</v>
      </c>
      <c r="C330" s="11" t="s">
        <v>710</v>
      </c>
      <c r="D330" s="7" t="s">
        <v>38</v>
      </c>
      <c r="E330" s="7" t="s">
        <v>79</v>
      </c>
      <c r="F330" s="9">
        <v>61.5</v>
      </c>
      <c r="G330" s="10" t="s">
        <v>30</v>
      </c>
      <c r="H330" s="10" t="s">
        <v>30</v>
      </c>
    </row>
    <row r="331" s="1" customFormat="1" ht="20" hidden="1" customHeight="1" spans="1:8">
      <c r="A331" s="7" t="s">
        <v>689</v>
      </c>
      <c r="B331" s="8" t="s">
        <v>690</v>
      </c>
      <c r="C331" s="11" t="s">
        <v>712</v>
      </c>
      <c r="D331" s="7" t="s">
        <v>38</v>
      </c>
      <c r="E331" s="7" t="s">
        <v>79</v>
      </c>
      <c r="F331" s="9">
        <v>65.5</v>
      </c>
      <c r="G331" s="10" t="s">
        <v>30</v>
      </c>
      <c r="H331" s="10" t="s">
        <v>30</v>
      </c>
    </row>
    <row r="332" s="1" customFormat="1" ht="20" hidden="1" customHeight="1" spans="1:8">
      <c r="A332" s="7" t="s">
        <v>80</v>
      </c>
      <c r="B332" s="8" t="s">
        <v>81</v>
      </c>
      <c r="C332" s="11" t="s">
        <v>83</v>
      </c>
      <c r="D332" s="7" t="s">
        <v>38</v>
      </c>
      <c r="E332" s="7" t="s">
        <v>84</v>
      </c>
      <c r="F332" s="9">
        <v>69.5</v>
      </c>
      <c r="G332" s="10" t="s">
        <v>30</v>
      </c>
      <c r="H332" s="12" t="s">
        <v>30</v>
      </c>
    </row>
    <row r="333" s="1" customFormat="1" ht="20" hidden="1" customHeight="1" spans="1:8">
      <c r="A333" s="7" t="s">
        <v>80</v>
      </c>
      <c r="B333" s="8" t="s">
        <v>81</v>
      </c>
      <c r="C333" s="11" t="s">
        <v>87</v>
      </c>
      <c r="D333" s="7" t="s">
        <v>38</v>
      </c>
      <c r="E333" s="7" t="s">
        <v>39</v>
      </c>
      <c r="F333" s="9">
        <v>63</v>
      </c>
      <c r="G333" s="10" t="s">
        <v>30</v>
      </c>
      <c r="H333" s="12" t="s">
        <v>43</v>
      </c>
    </row>
    <row r="334" s="1" customFormat="1" ht="20" hidden="1" customHeight="1" spans="1:8">
      <c r="A334" s="7" t="s">
        <v>80</v>
      </c>
      <c r="B334" s="8" t="s">
        <v>81</v>
      </c>
      <c r="C334" s="11" t="s">
        <v>90</v>
      </c>
      <c r="D334" s="7" t="s">
        <v>38</v>
      </c>
      <c r="E334" s="11" t="s">
        <v>39</v>
      </c>
      <c r="F334" s="9">
        <v>60</v>
      </c>
      <c r="G334" s="10" t="s">
        <v>30</v>
      </c>
      <c r="H334" s="12" t="s">
        <v>43</v>
      </c>
    </row>
    <row r="335" s="1" customFormat="1" ht="20" hidden="1" customHeight="1" spans="1:8">
      <c r="A335" s="7" t="s">
        <v>80</v>
      </c>
      <c r="B335" s="8" t="s">
        <v>81</v>
      </c>
      <c r="C335" s="11" t="s">
        <v>1072</v>
      </c>
      <c r="D335" s="7" t="s">
        <v>38</v>
      </c>
      <c r="E335" s="7" t="s">
        <v>39</v>
      </c>
      <c r="F335" s="9">
        <v>59</v>
      </c>
      <c r="G335" s="10" t="s">
        <v>43</v>
      </c>
      <c r="H335" s="13" t="s">
        <v>43</v>
      </c>
    </row>
    <row r="336" s="1" customFormat="1" ht="20" hidden="1" customHeight="1" spans="1:8">
      <c r="A336" s="7" t="s">
        <v>80</v>
      </c>
      <c r="B336" s="8" t="s">
        <v>81</v>
      </c>
      <c r="C336" s="11" t="s">
        <v>1073</v>
      </c>
      <c r="D336" s="7" t="s">
        <v>24</v>
      </c>
      <c r="E336" s="7" t="s">
        <v>177</v>
      </c>
      <c r="F336" s="9">
        <v>50.5</v>
      </c>
      <c r="G336" s="10" t="s">
        <v>43</v>
      </c>
      <c r="H336" s="13" t="s">
        <v>43</v>
      </c>
    </row>
    <row r="337" s="1" customFormat="1" ht="20" hidden="1" customHeight="1" spans="1:8">
      <c r="A337" s="7" t="s">
        <v>540</v>
      </c>
      <c r="B337" s="8" t="s">
        <v>541</v>
      </c>
      <c r="C337" s="11" t="s">
        <v>543</v>
      </c>
      <c r="D337" s="7" t="s">
        <v>24</v>
      </c>
      <c r="E337" s="7" t="s">
        <v>74</v>
      </c>
      <c r="F337" s="9">
        <v>71.5</v>
      </c>
      <c r="G337" s="10" t="s">
        <v>30</v>
      </c>
      <c r="H337" s="12" t="s">
        <v>30</v>
      </c>
    </row>
    <row r="338" ht="20" hidden="1" customHeight="1" spans="1:8">
      <c r="A338" s="7" t="s">
        <v>540</v>
      </c>
      <c r="B338" s="8" t="s">
        <v>541</v>
      </c>
      <c r="C338" s="11" t="s">
        <v>547</v>
      </c>
      <c r="D338" s="7" t="s">
        <v>24</v>
      </c>
      <c r="E338" s="11" t="s">
        <v>74</v>
      </c>
      <c r="F338" s="9">
        <v>61.5</v>
      </c>
      <c r="G338" s="10" t="s">
        <v>30</v>
      </c>
      <c r="H338" s="12" t="s">
        <v>30</v>
      </c>
    </row>
    <row r="339" s="1" customFormat="1" ht="20" hidden="1" customHeight="1" spans="1:8">
      <c r="A339" s="7" t="s">
        <v>540</v>
      </c>
      <c r="B339" s="8" t="s">
        <v>541</v>
      </c>
      <c r="C339" s="11" t="s">
        <v>550</v>
      </c>
      <c r="D339" s="7" t="s">
        <v>24</v>
      </c>
      <c r="E339" s="7" t="s">
        <v>74</v>
      </c>
      <c r="F339" s="9">
        <v>59.5</v>
      </c>
      <c r="G339" s="10" t="s">
        <v>30</v>
      </c>
      <c r="H339" s="12" t="s">
        <v>30</v>
      </c>
    </row>
    <row r="340" s="1" customFormat="1" ht="20" hidden="1" customHeight="1" spans="1:8">
      <c r="A340" s="7" t="s">
        <v>540</v>
      </c>
      <c r="B340" s="8" t="s">
        <v>541</v>
      </c>
      <c r="C340" s="11" t="s">
        <v>553</v>
      </c>
      <c r="D340" s="7" t="s">
        <v>24</v>
      </c>
      <c r="E340" s="7" t="s">
        <v>39</v>
      </c>
      <c r="F340" s="9">
        <v>61</v>
      </c>
      <c r="G340" s="10" t="s">
        <v>30</v>
      </c>
      <c r="H340" s="10" t="s">
        <v>43</v>
      </c>
    </row>
    <row r="341" ht="20" hidden="1" customHeight="1" spans="1:8">
      <c r="A341" s="7" t="s">
        <v>540</v>
      </c>
      <c r="B341" s="8" t="s">
        <v>541</v>
      </c>
      <c r="C341" s="11" t="s">
        <v>556</v>
      </c>
      <c r="D341" s="7" t="s">
        <v>24</v>
      </c>
      <c r="E341" s="11" t="s">
        <v>84</v>
      </c>
      <c r="F341" s="9">
        <v>63.5</v>
      </c>
      <c r="G341" s="10" t="s">
        <v>30</v>
      </c>
      <c r="H341" s="10" t="s">
        <v>43</v>
      </c>
    </row>
    <row r="342" ht="20" hidden="1" customHeight="1" spans="1:8">
      <c r="A342" s="7" t="s">
        <v>540</v>
      </c>
      <c r="B342" s="8" t="s">
        <v>541</v>
      </c>
      <c r="C342" s="11" t="s">
        <v>560</v>
      </c>
      <c r="D342" s="7" t="s">
        <v>38</v>
      </c>
      <c r="E342" s="7" t="s">
        <v>561</v>
      </c>
      <c r="F342" s="9">
        <v>59</v>
      </c>
      <c r="G342" s="10" t="s">
        <v>30</v>
      </c>
      <c r="H342" s="10" t="s">
        <v>43</v>
      </c>
    </row>
    <row r="343" ht="20" hidden="1" customHeight="1" spans="1:8">
      <c r="A343" s="7" t="s">
        <v>540</v>
      </c>
      <c r="B343" s="8" t="s">
        <v>541</v>
      </c>
      <c r="C343" s="11" t="s">
        <v>566</v>
      </c>
      <c r="D343" s="7" t="s">
        <v>24</v>
      </c>
      <c r="E343" s="7" t="s">
        <v>567</v>
      </c>
      <c r="F343" s="9">
        <v>60</v>
      </c>
      <c r="G343" s="10" t="s">
        <v>30</v>
      </c>
      <c r="H343" s="10" t="s">
        <v>43</v>
      </c>
    </row>
    <row r="344" ht="20" hidden="1" customHeight="1" spans="1:8">
      <c r="A344" s="7" t="s">
        <v>540</v>
      </c>
      <c r="B344" s="8" t="s">
        <v>541</v>
      </c>
      <c r="C344" s="11" t="s">
        <v>571</v>
      </c>
      <c r="D344" s="7" t="s">
        <v>24</v>
      </c>
      <c r="E344" s="11" t="s">
        <v>74</v>
      </c>
      <c r="F344" s="9">
        <v>55</v>
      </c>
      <c r="G344" s="10" t="s">
        <v>30</v>
      </c>
      <c r="H344" s="10" t="s">
        <v>43</v>
      </c>
    </row>
    <row r="345" s="1" customFormat="1" ht="20" hidden="1" customHeight="1" spans="1:8">
      <c r="A345" s="7" t="s">
        <v>540</v>
      </c>
      <c r="B345" s="8" t="s">
        <v>541</v>
      </c>
      <c r="C345" s="11" t="s">
        <v>574</v>
      </c>
      <c r="D345" s="7" t="s">
        <v>24</v>
      </c>
      <c r="E345" s="7" t="s">
        <v>125</v>
      </c>
      <c r="F345" s="9">
        <v>55</v>
      </c>
      <c r="G345" s="10" t="s">
        <v>30</v>
      </c>
      <c r="H345" s="10" t="s">
        <v>43</v>
      </c>
    </row>
    <row r="346" s="1" customFormat="1" ht="20" customHeight="1" spans="1:8">
      <c r="A346" s="7" t="s">
        <v>540</v>
      </c>
      <c r="B346" s="8" t="s">
        <v>541</v>
      </c>
      <c r="C346" s="11" t="s">
        <v>1074</v>
      </c>
      <c r="D346" s="7" t="s">
        <v>24</v>
      </c>
      <c r="E346" s="7" t="s">
        <v>79</v>
      </c>
      <c r="F346" s="18" t="s">
        <v>230</v>
      </c>
      <c r="G346" s="10" t="s">
        <v>43</v>
      </c>
      <c r="H346" s="13" t="s">
        <v>43</v>
      </c>
    </row>
    <row r="347" s="1" customFormat="1" ht="20" hidden="1" customHeight="1" spans="1:8">
      <c r="A347" s="7" t="s">
        <v>540</v>
      </c>
      <c r="B347" s="8" t="s">
        <v>541</v>
      </c>
      <c r="C347" s="11" t="s">
        <v>1075</v>
      </c>
      <c r="D347" s="7" t="s">
        <v>24</v>
      </c>
      <c r="E347" s="7" t="s">
        <v>84</v>
      </c>
      <c r="F347" s="9">
        <v>53.5</v>
      </c>
      <c r="G347" s="10" t="s">
        <v>43</v>
      </c>
      <c r="H347" s="13" t="s">
        <v>43</v>
      </c>
    </row>
    <row r="348" s="1" customFormat="1" ht="20" hidden="1" customHeight="1" spans="1:8">
      <c r="A348" s="7" t="s">
        <v>540</v>
      </c>
      <c r="B348" s="8" t="s">
        <v>541</v>
      </c>
      <c r="C348" s="11" t="s">
        <v>1076</v>
      </c>
      <c r="D348" s="7" t="s">
        <v>24</v>
      </c>
      <c r="E348" s="7" t="s">
        <v>74</v>
      </c>
      <c r="F348" s="9">
        <v>53.5</v>
      </c>
      <c r="G348" s="10" t="s">
        <v>43</v>
      </c>
      <c r="H348" s="13" t="s">
        <v>43</v>
      </c>
    </row>
    <row r="349" s="1" customFormat="1" ht="20" hidden="1" customHeight="1" spans="1:8">
      <c r="A349" s="7" t="s">
        <v>540</v>
      </c>
      <c r="B349" s="8" t="s">
        <v>541</v>
      </c>
      <c r="C349" s="11" t="s">
        <v>1077</v>
      </c>
      <c r="D349" s="7" t="s">
        <v>24</v>
      </c>
      <c r="E349" s="7" t="s">
        <v>960</v>
      </c>
      <c r="F349" s="9">
        <v>52</v>
      </c>
      <c r="G349" s="10" t="s">
        <v>43</v>
      </c>
      <c r="H349" s="13" t="s">
        <v>43</v>
      </c>
    </row>
    <row r="350" s="1" customFormat="1" ht="20" hidden="1" customHeight="1" spans="1:8">
      <c r="A350" s="7" t="s">
        <v>540</v>
      </c>
      <c r="B350" s="8" t="s">
        <v>541</v>
      </c>
      <c r="C350" s="11" t="s">
        <v>1078</v>
      </c>
      <c r="D350" s="7" t="s">
        <v>24</v>
      </c>
      <c r="E350" s="7" t="s">
        <v>650</v>
      </c>
      <c r="F350" s="9">
        <v>52</v>
      </c>
      <c r="G350" s="10" t="s">
        <v>43</v>
      </c>
      <c r="H350" s="13" t="s">
        <v>43</v>
      </c>
    </row>
    <row r="351" ht="20" hidden="1" customHeight="1" spans="1:8">
      <c r="A351" s="7" t="s">
        <v>540</v>
      </c>
      <c r="B351" s="8" t="s">
        <v>541</v>
      </c>
      <c r="C351" s="11" t="s">
        <v>1079</v>
      </c>
      <c r="D351" s="7" t="s">
        <v>24</v>
      </c>
      <c r="E351" s="7" t="s">
        <v>104</v>
      </c>
      <c r="F351" s="9">
        <v>51.5</v>
      </c>
      <c r="G351" s="10" t="s">
        <v>43</v>
      </c>
      <c r="H351" s="13" t="s">
        <v>43</v>
      </c>
    </row>
    <row r="352" ht="20" hidden="1" customHeight="1" spans="1:8">
      <c r="A352" s="7" t="s">
        <v>540</v>
      </c>
      <c r="B352" s="8" t="s">
        <v>541</v>
      </c>
      <c r="C352" s="11" t="s">
        <v>1080</v>
      </c>
      <c r="D352" s="7" t="s">
        <v>24</v>
      </c>
      <c r="E352" s="7" t="s">
        <v>39</v>
      </c>
      <c r="F352" s="9">
        <v>51</v>
      </c>
      <c r="G352" s="10" t="s">
        <v>43</v>
      </c>
      <c r="H352" s="13" t="s">
        <v>43</v>
      </c>
    </row>
    <row r="353" ht="20" hidden="1" customHeight="1" spans="1:8">
      <c r="A353" s="7" t="s">
        <v>540</v>
      </c>
      <c r="B353" s="8" t="s">
        <v>541</v>
      </c>
      <c r="C353" s="11" t="s">
        <v>1081</v>
      </c>
      <c r="D353" s="7" t="s">
        <v>24</v>
      </c>
      <c r="E353" s="7" t="s">
        <v>1082</v>
      </c>
      <c r="F353" s="9">
        <v>51</v>
      </c>
      <c r="G353" s="10" t="s">
        <v>43</v>
      </c>
      <c r="H353" s="13" t="s">
        <v>43</v>
      </c>
    </row>
    <row r="354" ht="20" hidden="1" customHeight="1" spans="1:8">
      <c r="A354" s="7" t="s">
        <v>540</v>
      </c>
      <c r="B354" s="8" t="s">
        <v>541</v>
      </c>
      <c r="C354" s="11" t="s">
        <v>1083</v>
      </c>
      <c r="D354" s="7" t="s">
        <v>24</v>
      </c>
      <c r="E354" s="7" t="s">
        <v>1084</v>
      </c>
      <c r="F354" s="9">
        <v>50.5</v>
      </c>
      <c r="G354" s="10" t="s">
        <v>43</v>
      </c>
      <c r="H354" s="13" t="s">
        <v>43</v>
      </c>
    </row>
    <row r="355" ht="20" hidden="1" customHeight="1" spans="1:8">
      <c r="A355" s="7" t="s">
        <v>540</v>
      </c>
      <c r="B355" s="8" t="s">
        <v>541</v>
      </c>
      <c r="C355" s="11" t="s">
        <v>1085</v>
      </c>
      <c r="D355" s="7" t="s">
        <v>24</v>
      </c>
      <c r="E355" s="7" t="s">
        <v>104</v>
      </c>
      <c r="F355" s="9">
        <v>49.5</v>
      </c>
      <c r="G355" s="10" t="s">
        <v>43</v>
      </c>
      <c r="H355" s="13" t="s">
        <v>43</v>
      </c>
    </row>
    <row r="356" ht="20" hidden="1" customHeight="1" spans="1:8">
      <c r="A356" s="7" t="s">
        <v>540</v>
      </c>
      <c r="B356" s="8" t="s">
        <v>541</v>
      </c>
      <c r="C356" s="11" t="s">
        <v>1086</v>
      </c>
      <c r="D356" s="7" t="s">
        <v>24</v>
      </c>
      <c r="E356" s="7" t="s">
        <v>79</v>
      </c>
      <c r="F356" s="9">
        <v>48.5</v>
      </c>
      <c r="G356" s="10" t="s">
        <v>43</v>
      </c>
      <c r="H356" s="13" t="s">
        <v>43</v>
      </c>
    </row>
    <row r="357" ht="20" hidden="1" customHeight="1" spans="1:8">
      <c r="A357" s="7" t="s">
        <v>540</v>
      </c>
      <c r="B357" s="8" t="s">
        <v>541</v>
      </c>
      <c r="C357" s="11" t="s">
        <v>1087</v>
      </c>
      <c r="D357" s="7" t="s">
        <v>24</v>
      </c>
      <c r="E357" s="7" t="s">
        <v>146</v>
      </c>
      <c r="F357" s="9">
        <v>48.5</v>
      </c>
      <c r="G357" s="10" t="s">
        <v>43</v>
      </c>
      <c r="H357" s="13" t="s">
        <v>43</v>
      </c>
    </row>
    <row r="358" ht="20" hidden="1" customHeight="1" spans="1:8">
      <c r="A358" s="7" t="s">
        <v>540</v>
      </c>
      <c r="B358" s="8" t="s">
        <v>541</v>
      </c>
      <c r="C358" s="11" t="s">
        <v>1088</v>
      </c>
      <c r="D358" s="7" t="s">
        <v>24</v>
      </c>
      <c r="E358" s="7" t="s">
        <v>84</v>
      </c>
      <c r="F358" s="9">
        <v>48</v>
      </c>
      <c r="G358" s="10" t="s">
        <v>43</v>
      </c>
      <c r="H358" s="13" t="s">
        <v>43</v>
      </c>
    </row>
    <row r="359" s="1" customFormat="1" ht="20" hidden="1" customHeight="1" spans="1:8">
      <c r="A359" s="7" t="s">
        <v>540</v>
      </c>
      <c r="B359" s="8" t="s">
        <v>541</v>
      </c>
      <c r="C359" s="11" t="s">
        <v>1089</v>
      </c>
      <c r="D359" s="7" t="s">
        <v>24</v>
      </c>
      <c r="E359" s="7" t="s">
        <v>1090</v>
      </c>
      <c r="F359" s="9">
        <v>48</v>
      </c>
      <c r="G359" s="10" t="s">
        <v>43</v>
      </c>
      <c r="H359" s="13" t="s">
        <v>43</v>
      </c>
    </row>
    <row r="360" s="1" customFormat="1" ht="20" hidden="1" customHeight="1" spans="1:8">
      <c r="A360" s="7" t="s">
        <v>540</v>
      </c>
      <c r="B360" s="8" t="s">
        <v>541</v>
      </c>
      <c r="C360" s="11" t="s">
        <v>1091</v>
      </c>
      <c r="D360" s="7" t="s">
        <v>24</v>
      </c>
      <c r="E360" s="7" t="s">
        <v>1092</v>
      </c>
      <c r="F360" s="9">
        <v>47</v>
      </c>
      <c r="G360" s="10" t="s">
        <v>43</v>
      </c>
      <c r="H360" s="13" t="s">
        <v>43</v>
      </c>
    </row>
    <row r="361" ht="20" hidden="1" customHeight="1" spans="1:8">
      <c r="A361" s="7" t="s">
        <v>540</v>
      </c>
      <c r="B361" s="8" t="s">
        <v>541</v>
      </c>
      <c r="C361" s="11" t="s">
        <v>1093</v>
      </c>
      <c r="D361" s="7" t="s">
        <v>24</v>
      </c>
      <c r="E361" s="7" t="s">
        <v>65</v>
      </c>
      <c r="F361" s="9">
        <v>47</v>
      </c>
      <c r="G361" s="10" t="s">
        <v>43</v>
      </c>
      <c r="H361" s="13" t="s">
        <v>43</v>
      </c>
    </row>
    <row r="362" ht="20" hidden="1" customHeight="1" spans="1:8">
      <c r="A362" s="7" t="s">
        <v>540</v>
      </c>
      <c r="B362" s="8" t="s">
        <v>541</v>
      </c>
      <c r="C362" s="11" t="s">
        <v>1094</v>
      </c>
      <c r="D362" s="7" t="s">
        <v>24</v>
      </c>
      <c r="E362" s="11" t="s">
        <v>74</v>
      </c>
      <c r="F362" s="9">
        <v>45.5</v>
      </c>
      <c r="G362" s="10" t="s">
        <v>43</v>
      </c>
      <c r="H362" s="13" t="s">
        <v>43</v>
      </c>
    </row>
    <row r="363" ht="20" hidden="1" customHeight="1" spans="1:8">
      <c r="A363" s="7" t="s">
        <v>540</v>
      </c>
      <c r="B363" s="8" t="s">
        <v>541</v>
      </c>
      <c r="C363" s="11" t="s">
        <v>788</v>
      </c>
      <c r="D363" s="7" t="s">
        <v>24</v>
      </c>
      <c r="E363" s="7" t="s">
        <v>125</v>
      </c>
      <c r="F363" s="9">
        <v>43</v>
      </c>
      <c r="G363" s="10" t="s">
        <v>43</v>
      </c>
      <c r="H363" s="13" t="s">
        <v>43</v>
      </c>
    </row>
    <row r="364" ht="20" hidden="1" customHeight="1" spans="1:8">
      <c r="A364" s="7" t="s">
        <v>540</v>
      </c>
      <c r="B364" s="8" t="s">
        <v>541</v>
      </c>
      <c r="C364" s="11" t="s">
        <v>1095</v>
      </c>
      <c r="D364" s="7" t="s">
        <v>24</v>
      </c>
      <c r="E364" s="7" t="s">
        <v>561</v>
      </c>
      <c r="F364" s="9">
        <v>43</v>
      </c>
      <c r="G364" s="10" t="s">
        <v>43</v>
      </c>
      <c r="H364" s="13" t="s">
        <v>43</v>
      </c>
    </row>
    <row r="365" ht="20" hidden="1" customHeight="1" spans="1:8">
      <c r="A365" s="7" t="s">
        <v>301</v>
      </c>
      <c r="B365" s="8" t="s">
        <v>302</v>
      </c>
      <c r="C365" s="11" t="s">
        <v>304</v>
      </c>
      <c r="D365" s="7" t="s">
        <v>38</v>
      </c>
      <c r="E365" s="7" t="s">
        <v>84</v>
      </c>
      <c r="F365" s="9">
        <v>62.5</v>
      </c>
      <c r="G365" s="10" t="s">
        <v>30</v>
      </c>
      <c r="H365" s="12" t="s">
        <v>30</v>
      </c>
    </row>
    <row r="366" ht="20" hidden="1" customHeight="1" spans="1:8">
      <c r="A366" s="7" t="s">
        <v>301</v>
      </c>
      <c r="B366" s="8" t="s">
        <v>302</v>
      </c>
      <c r="C366" s="11" t="s">
        <v>307</v>
      </c>
      <c r="D366" s="7" t="s">
        <v>38</v>
      </c>
      <c r="E366" s="11" t="s">
        <v>84</v>
      </c>
      <c r="F366" s="9">
        <v>61.5</v>
      </c>
      <c r="G366" s="10" t="s">
        <v>30</v>
      </c>
      <c r="H366" s="12" t="s">
        <v>30</v>
      </c>
    </row>
    <row r="367" ht="20" hidden="1" customHeight="1" spans="1:8">
      <c r="A367" s="7" t="s">
        <v>487</v>
      </c>
      <c r="B367" s="8" t="s">
        <v>488</v>
      </c>
      <c r="C367" s="11" t="s">
        <v>490</v>
      </c>
      <c r="D367" s="7" t="s">
        <v>24</v>
      </c>
      <c r="E367" s="7" t="s">
        <v>74</v>
      </c>
      <c r="F367" s="9">
        <v>63</v>
      </c>
      <c r="G367" s="10" t="s">
        <v>30</v>
      </c>
      <c r="H367" s="12" t="s">
        <v>30</v>
      </c>
    </row>
    <row r="368" ht="20" hidden="1" customHeight="1" spans="1:8">
      <c r="A368" s="7" t="s">
        <v>487</v>
      </c>
      <c r="B368" s="8" t="s">
        <v>488</v>
      </c>
      <c r="C368" s="11" t="s">
        <v>493</v>
      </c>
      <c r="D368" s="7" t="s">
        <v>24</v>
      </c>
      <c r="E368" s="7" t="s">
        <v>39</v>
      </c>
      <c r="F368" s="9">
        <v>65.5</v>
      </c>
      <c r="G368" s="10" t="s">
        <v>30</v>
      </c>
      <c r="H368" s="10" t="s">
        <v>43</v>
      </c>
    </row>
    <row r="369" ht="20" hidden="1" customHeight="1" spans="1:8">
      <c r="A369" s="7" t="s">
        <v>487</v>
      </c>
      <c r="B369" s="8" t="s">
        <v>488</v>
      </c>
      <c r="C369" s="11" t="s">
        <v>496</v>
      </c>
      <c r="D369" s="7" t="s">
        <v>38</v>
      </c>
      <c r="E369" s="7" t="s">
        <v>340</v>
      </c>
      <c r="F369" s="9">
        <v>63</v>
      </c>
      <c r="G369" s="10" t="s">
        <v>30</v>
      </c>
      <c r="H369" s="10" t="s">
        <v>43</v>
      </c>
    </row>
    <row r="370" ht="20" hidden="1" customHeight="1" spans="1:8">
      <c r="A370" s="7" t="s">
        <v>487</v>
      </c>
      <c r="B370" s="8" t="s">
        <v>488</v>
      </c>
      <c r="C370" s="11" t="s">
        <v>499</v>
      </c>
      <c r="D370" s="7" t="s">
        <v>38</v>
      </c>
      <c r="E370" s="7" t="s">
        <v>39</v>
      </c>
      <c r="F370" s="9">
        <v>67</v>
      </c>
      <c r="G370" s="10" t="s">
        <v>30</v>
      </c>
      <c r="H370" s="10" t="s">
        <v>43</v>
      </c>
    </row>
    <row r="371" ht="20" hidden="1" customHeight="1" spans="1:8">
      <c r="A371" s="7" t="s">
        <v>487</v>
      </c>
      <c r="B371" s="8" t="s">
        <v>488</v>
      </c>
      <c r="C371" s="11" t="s">
        <v>502</v>
      </c>
      <c r="D371" s="7" t="s">
        <v>24</v>
      </c>
      <c r="E371" s="7" t="s">
        <v>104</v>
      </c>
      <c r="F371" s="9">
        <v>63</v>
      </c>
      <c r="G371" s="10" t="s">
        <v>30</v>
      </c>
      <c r="H371" s="10" t="s">
        <v>43</v>
      </c>
    </row>
    <row r="372" ht="20" customHeight="1" spans="1:8">
      <c r="A372" s="7" t="s">
        <v>487</v>
      </c>
      <c r="B372" s="8" t="s">
        <v>488</v>
      </c>
      <c r="C372" s="11" t="s">
        <v>1096</v>
      </c>
      <c r="D372" s="7" t="s">
        <v>24</v>
      </c>
      <c r="E372" s="7" t="s">
        <v>252</v>
      </c>
      <c r="F372" s="18" t="s">
        <v>230</v>
      </c>
      <c r="G372" s="10" t="s">
        <v>43</v>
      </c>
      <c r="H372" s="13" t="s">
        <v>43</v>
      </c>
    </row>
    <row r="373" ht="20" hidden="1" customHeight="1" spans="1:8">
      <c r="A373" s="7" t="s">
        <v>487</v>
      </c>
      <c r="B373" s="8" t="s">
        <v>488</v>
      </c>
      <c r="C373" s="11" t="s">
        <v>1097</v>
      </c>
      <c r="D373" s="7" t="s">
        <v>24</v>
      </c>
      <c r="E373" s="7" t="s">
        <v>39</v>
      </c>
      <c r="F373" s="9">
        <v>61.5</v>
      </c>
      <c r="G373" s="10" t="s">
        <v>43</v>
      </c>
      <c r="H373" s="13" t="s">
        <v>43</v>
      </c>
    </row>
    <row r="374" ht="20" hidden="1" customHeight="1" spans="1:8">
      <c r="A374" s="7" t="s">
        <v>487</v>
      </c>
      <c r="B374" s="8" t="s">
        <v>488</v>
      </c>
      <c r="C374" s="11" t="s">
        <v>1098</v>
      </c>
      <c r="D374" s="7" t="s">
        <v>24</v>
      </c>
      <c r="E374" s="7" t="s">
        <v>25</v>
      </c>
      <c r="F374" s="9">
        <v>61</v>
      </c>
      <c r="G374" s="10" t="s">
        <v>43</v>
      </c>
      <c r="H374" s="13" t="s">
        <v>43</v>
      </c>
    </row>
    <row r="375" ht="20" hidden="1" customHeight="1" spans="1:8">
      <c r="A375" s="7" t="s">
        <v>487</v>
      </c>
      <c r="B375" s="8" t="s">
        <v>488</v>
      </c>
      <c r="C375" s="11" t="s">
        <v>1099</v>
      </c>
      <c r="D375" s="7" t="s">
        <v>24</v>
      </c>
      <c r="E375" s="7" t="s">
        <v>1009</v>
      </c>
      <c r="F375" s="9">
        <v>61</v>
      </c>
      <c r="G375" s="10" t="s">
        <v>43</v>
      </c>
      <c r="H375" s="13" t="s">
        <v>43</v>
      </c>
    </row>
    <row r="376" ht="20" hidden="1" customHeight="1" spans="1:8">
      <c r="A376" s="7" t="s">
        <v>487</v>
      </c>
      <c r="B376" s="8" t="s">
        <v>488</v>
      </c>
      <c r="C376" s="11" t="s">
        <v>1100</v>
      </c>
      <c r="D376" s="7" t="s">
        <v>24</v>
      </c>
      <c r="E376" s="7" t="s">
        <v>125</v>
      </c>
      <c r="F376" s="9">
        <v>58</v>
      </c>
      <c r="G376" s="10" t="s">
        <v>43</v>
      </c>
      <c r="H376" s="13" t="s">
        <v>43</v>
      </c>
    </row>
    <row r="377" ht="20" hidden="1" customHeight="1" spans="1:8">
      <c r="A377" s="7" t="s">
        <v>487</v>
      </c>
      <c r="B377" s="8" t="s">
        <v>488</v>
      </c>
      <c r="C377" s="11" t="s">
        <v>1101</v>
      </c>
      <c r="D377" s="7" t="s">
        <v>24</v>
      </c>
      <c r="E377" s="7" t="s">
        <v>39</v>
      </c>
      <c r="F377" s="9">
        <v>56.5</v>
      </c>
      <c r="G377" s="10" t="s">
        <v>43</v>
      </c>
      <c r="H377" s="13" t="s">
        <v>43</v>
      </c>
    </row>
    <row r="378" ht="20" hidden="1" customHeight="1" spans="1:8">
      <c r="A378" s="7" t="s">
        <v>487</v>
      </c>
      <c r="B378" s="8" t="s">
        <v>488</v>
      </c>
      <c r="C378" s="11" t="s">
        <v>1102</v>
      </c>
      <c r="D378" s="7" t="s">
        <v>24</v>
      </c>
      <c r="E378" s="11" t="s">
        <v>79</v>
      </c>
      <c r="F378" s="9">
        <v>55</v>
      </c>
      <c r="G378" s="10" t="s">
        <v>43</v>
      </c>
      <c r="H378" s="13" t="s">
        <v>43</v>
      </c>
    </row>
    <row r="379" ht="20" hidden="1" customHeight="1" spans="1:8">
      <c r="A379" s="7" t="s">
        <v>487</v>
      </c>
      <c r="B379" s="8" t="s">
        <v>488</v>
      </c>
      <c r="C379" s="11" t="s">
        <v>1103</v>
      </c>
      <c r="D379" s="7" t="s">
        <v>24</v>
      </c>
      <c r="E379" s="7" t="s">
        <v>39</v>
      </c>
      <c r="F379" s="9">
        <v>46</v>
      </c>
      <c r="G379" s="10" t="s">
        <v>43</v>
      </c>
      <c r="H379" s="13" t="s">
        <v>43</v>
      </c>
    </row>
    <row r="380" ht="20" hidden="1" customHeight="1" spans="1:8">
      <c r="A380" s="7" t="s">
        <v>310</v>
      </c>
      <c r="B380" s="8" t="s">
        <v>311</v>
      </c>
      <c r="C380" s="11" t="s">
        <v>313</v>
      </c>
      <c r="D380" s="7" t="s">
        <v>38</v>
      </c>
      <c r="E380" s="7" t="s">
        <v>265</v>
      </c>
      <c r="F380" s="9">
        <v>62.5</v>
      </c>
      <c r="G380" s="10" t="s">
        <v>30</v>
      </c>
      <c r="H380" s="12" t="s">
        <v>30</v>
      </c>
    </row>
    <row r="381" ht="20" hidden="1" customHeight="1" spans="1:8">
      <c r="A381" s="7" t="s">
        <v>310</v>
      </c>
      <c r="B381" s="8" t="s">
        <v>311</v>
      </c>
      <c r="C381" s="11" t="s">
        <v>317</v>
      </c>
      <c r="D381" s="7" t="s">
        <v>38</v>
      </c>
      <c r="E381" s="7" t="s">
        <v>318</v>
      </c>
      <c r="F381" s="9">
        <v>56</v>
      </c>
      <c r="G381" s="10" t="s">
        <v>30</v>
      </c>
      <c r="H381" s="12" t="s">
        <v>43</v>
      </c>
    </row>
    <row r="382" ht="20" hidden="1" customHeight="1" spans="1:8">
      <c r="A382" s="7" t="s">
        <v>576</v>
      </c>
      <c r="B382" s="8" t="s">
        <v>577</v>
      </c>
      <c r="C382" s="7" t="s">
        <v>579</v>
      </c>
      <c r="D382" s="7" t="s">
        <v>24</v>
      </c>
      <c r="E382" s="7" t="s">
        <v>74</v>
      </c>
      <c r="F382" s="9">
        <v>71</v>
      </c>
      <c r="G382" s="10" t="s">
        <v>30</v>
      </c>
      <c r="H382" s="10" t="s">
        <v>30</v>
      </c>
    </row>
    <row r="383" ht="20" hidden="1" customHeight="1" spans="1:8">
      <c r="A383" s="7" t="s">
        <v>576</v>
      </c>
      <c r="B383" s="8" t="s">
        <v>577</v>
      </c>
      <c r="C383" s="7" t="s">
        <v>583</v>
      </c>
      <c r="D383" s="7" t="s">
        <v>38</v>
      </c>
      <c r="E383" s="7" t="s">
        <v>74</v>
      </c>
      <c r="F383" s="9">
        <v>74</v>
      </c>
      <c r="G383" s="10" t="s">
        <v>30</v>
      </c>
      <c r="H383" s="10" t="s">
        <v>43</v>
      </c>
    </row>
    <row r="384" ht="20" hidden="1" customHeight="1" spans="1:8">
      <c r="A384" s="7" t="s">
        <v>576</v>
      </c>
      <c r="B384" s="8" t="s">
        <v>577</v>
      </c>
      <c r="C384" s="7" t="s">
        <v>586</v>
      </c>
      <c r="D384" s="7" t="s">
        <v>38</v>
      </c>
      <c r="E384" s="7" t="s">
        <v>39</v>
      </c>
      <c r="F384" s="9">
        <v>71</v>
      </c>
      <c r="G384" s="10" t="s">
        <v>30</v>
      </c>
      <c r="H384" s="10" t="s">
        <v>43</v>
      </c>
    </row>
    <row r="385" ht="20" hidden="1" customHeight="1" spans="1:8">
      <c r="A385" s="7" t="s">
        <v>576</v>
      </c>
      <c r="B385" s="8" t="s">
        <v>577</v>
      </c>
      <c r="C385" s="7" t="s">
        <v>588</v>
      </c>
      <c r="D385" s="7" t="s">
        <v>38</v>
      </c>
      <c r="E385" s="7" t="s">
        <v>340</v>
      </c>
      <c r="F385" s="9">
        <v>71.5</v>
      </c>
      <c r="G385" s="10" t="s">
        <v>30</v>
      </c>
      <c r="H385" s="10" t="s">
        <v>43</v>
      </c>
    </row>
    <row r="386" ht="20" hidden="1" customHeight="1" spans="1:8">
      <c r="A386" s="7" t="s">
        <v>576</v>
      </c>
      <c r="B386" s="8" t="s">
        <v>577</v>
      </c>
      <c r="C386" s="7" t="s">
        <v>590</v>
      </c>
      <c r="D386" s="7" t="s">
        <v>38</v>
      </c>
      <c r="E386" s="7" t="s">
        <v>39</v>
      </c>
      <c r="F386" s="9">
        <v>71</v>
      </c>
      <c r="G386" s="10" t="s">
        <v>30</v>
      </c>
      <c r="H386" s="10" t="s">
        <v>43</v>
      </c>
    </row>
    <row r="387" ht="20" hidden="1" customHeight="1" spans="1:8">
      <c r="A387" s="11" t="s">
        <v>576</v>
      </c>
      <c r="B387" s="8" t="s">
        <v>577</v>
      </c>
      <c r="C387" s="11" t="s">
        <v>1104</v>
      </c>
      <c r="D387" s="11" t="s">
        <v>38</v>
      </c>
      <c r="E387" s="11" t="s">
        <v>252</v>
      </c>
      <c r="F387" s="9">
        <v>67</v>
      </c>
      <c r="G387" s="10" t="s">
        <v>43</v>
      </c>
      <c r="H387" s="13" t="s">
        <v>43</v>
      </c>
    </row>
    <row r="388" ht="20" hidden="1" customHeight="1" spans="1:8">
      <c r="A388" s="11" t="s">
        <v>576</v>
      </c>
      <c r="B388" s="8" t="s">
        <v>577</v>
      </c>
      <c r="C388" s="11" t="s">
        <v>1105</v>
      </c>
      <c r="D388" s="11" t="s">
        <v>38</v>
      </c>
      <c r="E388" s="11" t="s">
        <v>340</v>
      </c>
      <c r="F388" s="9">
        <v>66.5</v>
      </c>
      <c r="G388" s="10" t="s">
        <v>43</v>
      </c>
      <c r="H388" s="13" t="s">
        <v>43</v>
      </c>
    </row>
    <row r="389" ht="20" hidden="1" customHeight="1" spans="1:8">
      <c r="A389" s="11" t="s">
        <v>576</v>
      </c>
      <c r="B389" s="8" t="s">
        <v>577</v>
      </c>
      <c r="C389" s="11" t="s">
        <v>1106</v>
      </c>
      <c r="D389" s="11" t="s">
        <v>38</v>
      </c>
      <c r="E389" s="11" t="s">
        <v>286</v>
      </c>
      <c r="F389" s="9">
        <v>63.5</v>
      </c>
      <c r="G389" s="10" t="s">
        <v>43</v>
      </c>
      <c r="H389" s="13" t="s">
        <v>43</v>
      </c>
    </row>
    <row r="390" ht="20" hidden="1" customHeight="1" spans="1:8">
      <c r="A390" s="11" t="s">
        <v>576</v>
      </c>
      <c r="B390" s="8" t="s">
        <v>577</v>
      </c>
      <c r="C390" s="11" t="s">
        <v>1107</v>
      </c>
      <c r="D390" s="11" t="s">
        <v>38</v>
      </c>
      <c r="E390" s="11" t="s">
        <v>350</v>
      </c>
      <c r="F390" s="9">
        <v>60</v>
      </c>
      <c r="G390" s="10" t="s">
        <v>43</v>
      </c>
      <c r="H390" s="13" t="s">
        <v>43</v>
      </c>
    </row>
    <row r="391" ht="20" hidden="1" customHeight="1" spans="1:8">
      <c r="A391" s="11" t="s">
        <v>576</v>
      </c>
      <c r="B391" s="8" t="s">
        <v>577</v>
      </c>
      <c r="C391" s="11" t="s">
        <v>1108</v>
      </c>
      <c r="D391" s="11" t="s">
        <v>38</v>
      </c>
      <c r="E391" s="11" t="s">
        <v>39</v>
      </c>
      <c r="F391" s="9">
        <v>59.5</v>
      </c>
      <c r="G391" s="10" t="s">
        <v>43</v>
      </c>
      <c r="H391" s="13" t="s">
        <v>43</v>
      </c>
    </row>
    <row r="392" ht="20" hidden="1" customHeight="1" spans="1:8">
      <c r="A392" s="11" t="s">
        <v>576</v>
      </c>
      <c r="B392" s="8" t="s">
        <v>577</v>
      </c>
      <c r="C392" s="11" t="s">
        <v>1109</v>
      </c>
      <c r="D392" s="11" t="s">
        <v>24</v>
      </c>
      <c r="E392" s="11" t="s">
        <v>1110</v>
      </c>
      <c r="F392" s="9">
        <v>56.5</v>
      </c>
      <c r="G392" s="10" t="s">
        <v>43</v>
      </c>
      <c r="H392" s="13" t="s">
        <v>43</v>
      </c>
    </row>
    <row r="393" ht="20" hidden="1" customHeight="1" spans="1:8">
      <c r="A393" s="11" t="s">
        <v>576</v>
      </c>
      <c r="B393" s="8" t="s">
        <v>577</v>
      </c>
      <c r="C393" s="11" t="s">
        <v>1111</v>
      </c>
      <c r="D393" s="11" t="s">
        <v>38</v>
      </c>
      <c r="E393" s="11" t="s">
        <v>125</v>
      </c>
      <c r="F393" s="9">
        <v>55.5</v>
      </c>
      <c r="G393" s="10" t="s">
        <v>43</v>
      </c>
      <c r="H393" s="13" t="s">
        <v>43</v>
      </c>
    </row>
    <row r="394" ht="20" hidden="1" customHeight="1" spans="1:8">
      <c r="A394" s="11" t="s">
        <v>1112</v>
      </c>
      <c r="B394" s="8" t="s">
        <v>1113</v>
      </c>
      <c r="C394" s="11" t="s">
        <v>1114</v>
      </c>
      <c r="D394" s="11" t="s">
        <v>38</v>
      </c>
      <c r="E394" s="11" t="s">
        <v>118</v>
      </c>
      <c r="F394" s="9">
        <v>41</v>
      </c>
      <c r="G394" s="10" t="s">
        <v>43</v>
      </c>
      <c r="H394" s="13" t="s">
        <v>43</v>
      </c>
    </row>
    <row r="395" ht="20" hidden="1" customHeight="1" spans="1:8">
      <c r="A395" s="11" t="s">
        <v>1112</v>
      </c>
      <c r="B395" s="8" t="s">
        <v>1113</v>
      </c>
      <c r="C395" s="11" t="s">
        <v>1115</v>
      </c>
      <c r="D395" s="11" t="s">
        <v>38</v>
      </c>
      <c r="E395" s="11" t="s">
        <v>1090</v>
      </c>
      <c r="F395" s="9">
        <v>37</v>
      </c>
      <c r="G395" s="10" t="s">
        <v>43</v>
      </c>
      <c r="H395" s="13" t="s">
        <v>43</v>
      </c>
    </row>
    <row r="396" ht="20" hidden="1" customHeight="1" spans="1:8">
      <c r="A396" s="7" t="s">
        <v>633</v>
      </c>
      <c r="B396" s="8" t="s">
        <v>634</v>
      </c>
      <c r="C396" s="11" t="s">
        <v>636</v>
      </c>
      <c r="D396" s="7" t="s">
        <v>38</v>
      </c>
      <c r="E396" s="7" t="s">
        <v>637</v>
      </c>
      <c r="F396" s="9">
        <v>72.5</v>
      </c>
      <c r="G396" s="10" t="s">
        <v>30</v>
      </c>
      <c r="H396" s="12" t="s">
        <v>30</v>
      </c>
    </row>
    <row r="397" ht="20" hidden="1" customHeight="1" spans="1:8">
      <c r="A397" s="7" t="s">
        <v>633</v>
      </c>
      <c r="B397" s="8" t="s">
        <v>634</v>
      </c>
      <c r="C397" s="11" t="s">
        <v>641</v>
      </c>
      <c r="D397" s="7" t="s">
        <v>38</v>
      </c>
      <c r="E397" s="7" t="s">
        <v>79</v>
      </c>
      <c r="F397" s="9">
        <v>73.5</v>
      </c>
      <c r="G397" s="10" t="s">
        <v>30</v>
      </c>
      <c r="H397" s="10" t="s">
        <v>43</v>
      </c>
    </row>
    <row r="398" ht="20" hidden="1" customHeight="1" spans="1:8">
      <c r="A398" s="7" t="s">
        <v>633</v>
      </c>
      <c r="B398" s="8" t="s">
        <v>634</v>
      </c>
      <c r="C398" s="11" t="s">
        <v>644</v>
      </c>
      <c r="D398" s="7" t="s">
        <v>38</v>
      </c>
      <c r="E398" s="7" t="s">
        <v>104</v>
      </c>
      <c r="F398" s="9">
        <v>66</v>
      </c>
      <c r="G398" s="10" t="s">
        <v>30</v>
      </c>
      <c r="H398" s="10" t="s">
        <v>43</v>
      </c>
    </row>
    <row r="399" ht="20" hidden="1" customHeight="1" spans="1:8">
      <c r="A399" s="7" t="s">
        <v>633</v>
      </c>
      <c r="B399" s="8" t="s">
        <v>634</v>
      </c>
      <c r="C399" s="11" t="s">
        <v>1116</v>
      </c>
      <c r="D399" s="7" t="s">
        <v>38</v>
      </c>
      <c r="E399" s="7" t="s">
        <v>104</v>
      </c>
      <c r="F399" s="9">
        <v>64</v>
      </c>
      <c r="G399" s="10" t="s">
        <v>43</v>
      </c>
      <c r="H399" s="13" t="s">
        <v>43</v>
      </c>
    </row>
    <row r="400" ht="20" hidden="1" customHeight="1" spans="1:8">
      <c r="A400" s="7" t="s">
        <v>633</v>
      </c>
      <c r="B400" s="8" t="s">
        <v>634</v>
      </c>
      <c r="C400" s="11" t="s">
        <v>1117</v>
      </c>
      <c r="D400" s="7" t="s">
        <v>24</v>
      </c>
      <c r="E400" s="7" t="s">
        <v>387</v>
      </c>
      <c r="F400" s="9">
        <v>51.5</v>
      </c>
      <c r="G400" s="10" t="s">
        <v>43</v>
      </c>
      <c r="H400" s="13" t="s">
        <v>43</v>
      </c>
    </row>
    <row r="401" ht="20" hidden="1" customHeight="1" spans="1:8">
      <c r="A401" s="7" t="s">
        <v>633</v>
      </c>
      <c r="B401" s="8" t="s">
        <v>634</v>
      </c>
      <c r="C401" s="11" t="s">
        <v>1118</v>
      </c>
      <c r="D401" s="7" t="s">
        <v>24</v>
      </c>
      <c r="E401" s="7" t="s">
        <v>252</v>
      </c>
      <c r="F401" s="9">
        <v>51</v>
      </c>
      <c r="G401" s="10" t="s">
        <v>43</v>
      </c>
      <c r="H401" s="13" t="s">
        <v>43</v>
      </c>
    </row>
    <row r="402" ht="20" hidden="1" customHeight="1" spans="1:8">
      <c r="A402" s="7" t="s">
        <v>505</v>
      </c>
      <c r="B402" s="8" t="s">
        <v>506</v>
      </c>
      <c r="C402" s="11" t="s">
        <v>508</v>
      </c>
      <c r="D402" s="7" t="s">
        <v>24</v>
      </c>
      <c r="E402" s="7" t="s">
        <v>39</v>
      </c>
      <c r="F402" s="9">
        <v>59</v>
      </c>
      <c r="G402" s="10" t="s">
        <v>30</v>
      </c>
      <c r="H402" s="12" t="s">
        <v>30</v>
      </c>
    </row>
    <row r="403" ht="20" hidden="1" customHeight="1" spans="1:8">
      <c r="A403" s="7" t="s">
        <v>505</v>
      </c>
      <c r="B403" s="8" t="s">
        <v>506</v>
      </c>
      <c r="C403" s="11" t="s">
        <v>511</v>
      </c>
      <c r="D403" s="7" t="s">
        <v>24</v>
      </c>
      <c r="E403" s="7" t="s">
        <v>104</v>
      </c>
      <c r="F403" s="9">
        <v>56</v>
      </c>
      <c r="G403" s="10" t="s">
        <v>30</v>
      </c>
      <c r="H403" s="10" t="s">
        <v>43</v>
      </c>
    </row>
    <row r="404" ht="20" hidden="1" customHeight="1" spans="1:8">
      <c r="A404" s="7" t="s">
        <v>505</v>
      </c>
      <c r="B404" s="8" t="s">
        <v>506</v>
      </c>
      <c r="C404" s="11" t="s">
        <v>514</v>
      </c>
      <c r="D404" s="7" t="s">
        <v>38</v>
      </c>
      <c r="E404" s="7" t="s">
        <v>515</v>
      </c>
      <c r="F404" s="9">
        <v>57.5</v>
      </c>
      <c r="G404" s="10" t="s">
        <v>30</v>
      </c>
      <c r="H404" s="10" t="s">
        <v>43</v>
      </c>
    </row>
    <row r="405" ht="20" hidden="1" customHeight="1" spans="1:8">
      <c r="A405" s="7" t="s">
        <v>505</v>
      </c>
      <c r="B405" s="8" t="s">
        <v>506</v>
      </c>
      <c r="C405" s="11" t="s">
        <v>1119</v>
      </c>
      <c r="D405" s="7" t="s">
        <v>38</v>
      </c>
      <c r="E405" s="7" t="s">
        <v>74</v>
      </c>
      <c r="F405" s="9">
        <v>54</v>
      </c>
      <c r="G405" s="10" t="s">
        <v>43</v>
      </c>
      <c r="H405" s="13" t="s">
        <v>43</v>
      </c>
    </row>
    <row r="406" ht="20" hidden="1" customHeight="1" spans="1:8">
      <c r="A406" s="7" t="s">
        <v>505</v>
      </c>
      <c r="B406" s="8" t="s">
        <v>506</v>
      </c>
      <c r="C406" s="11" t="s">
        <v>1120</v>
      </c>
      <c r="D406" s="7" t="s">
        <v>24</v>
      </c>
      <c r="E406" s="7" t="s">
        <v>39</v>
      </c>
      <c r="F406" s="9">
        <v>54</v>
      </c>
      <c r="G406" s="10" t="s">
        <v>43</v>
      </c>
      <c r="H406" s="13" t="s">
        <v>43</v>
      </c>
    </row>
    <row r="407" ht="20" hidden="1" customHeight="1" spans="1:8">
      <c r="A407" s="7" t="s">
        <v>505</v>
      </c>
      <c r="B407" s="8" t="s">
        <v>506</v>
      </c>
      <c r="C407" s="11" t="s">
        <v>1121</v>
      </c>
      <c r="D407" s="7" t="s">
        <v>24</v>
      </c>
      <c r="E407" s="7" t="s">
        <v>1122</v>
      </c>
      <c r="F407" s="9">
        <v>47.5</v>
      </c>
      <c r="G407" s="10" t="s">
        <v>43</v>
      </c>
      <c r="H407" s="13" t="s">
        <v>43</v>
      </c>
    </row>
    <row r="408" ht="20" hidden="1" customHeight="1" spans="1:8">
      <c r="A408" s="7" t="s">
        <v>505</v>
      </c>
      <c r="B408" s="8" t="s">
        <v>506</v>
      </c>
      <c r="C408" s="11" t="s">
        <v>1123</v>
      </c>
      <c r="D408" s="7" t="s">
        <v>24</v>
      </c>
      <c r="E408" s="11" t="s">
        <v>74</v>
      </c>
      <c r="F408" s="9">
        <v>47</v>
      </c>
      <c r="G408" s="10" t="s">
        <v>43</v>
      </c>
      <c r="H408" s="13" t="s">
        <v>43</v>
      </c>
    </row>
    <row r="409" ht="20" hidden="1" customHeight="1" spans="1:8">
      <c r="A409" s="7" t="s">
        <v>223</v>
      </c>
      <c r="B409" s="8" t="s">
        <v>224</v>
      </c>
      <c r="C409" s="7" t="s">
        <v>226</v>
      </c>
      <c r="D409" s="7" t="s">
        <v>38</v>
      </c>
      <c r="E409" s="7" t="s">
        <v>227</v>
      </c>
      <c r="F409" s="9">
        <v>71</v>
      </c>
      <c r="G409" s="10" t="s">
        <v>30</v>
      </c>
      <c r="H409" s="10" t="s">
        <v>43</v>
      </c>
    </row>
    <row r="410" ht="20" hidden="1" customHeight="1" spans="1:8">
      <c r="A410" s="7" t="s">
        <v>223</v>
      </c>
      <c r="B410" s="8" t="s">
        <v>224</v>
      </c>
      <c r="C410" s="7" t="s">
        <v>232</v>
      </c>
      <c r="D410" s="7" t="s">
        <v>38</v>
      </c>
      <c r="E410" s="7" t="s">
        <v>233</v>
      </c>
      <c r="F410" s="9">
        <v>73.5</v>
      </c>
      <c r="G410" s="10" t="s">
        <v>30</v>
      </c>
      <c r="H410" s="10" t="s">
        <v>235</v>
      </c>
    </row>
    <row r="411" ht="20" hidden="1" customHeight="1" spans="1:8">
      <c r="A411" s="7" t="s">
        <v>223</v>
      </c>
      <c r="B411" s="8" t="s">
        <v>224</v>
      </c>
      <c r="C411" s="7" t="s">
        <v>237</v>
      </c>
      <c r="D411" s="7" t="s">
        <v>24</v>
      </c>
      <c r="E411" s="7" t="s">
        <v>125</v>
      </c>
      <c r="F411" s="9">
        <v>73.5</v>
      </c>
      <c r="G411" s="10" t="s">
        <v>30</v>
      </c>
      <c r="H411" s="10" t="s">
        <v>30</v>
      </c>
    </row>
    <row r="412" ht="20" hidden="1" customHeight="1" spans="1:8">
      <c r="A412" s="7" t="s">
        <v>223</v>
      </c>
      <c r="B412" s="8" t="s">
        <v>224</v>
      </c>
      <c r="C412" s="7" t="s">
        <v>239</v>
      </c>
      <c r="D412" s="7" t="s">
        <v>38</v>
      </c>
      <c r="E412" s="7" t="s">
        <v>39</v>
      </c>
      <c r="F412" s="9">
        <v>81</v>
      </c>
      <c r="G412" s="10" t="s">
        <v>30</v>
      </c>
      <c r="H412" s="10" t="s">
        <v>30</v>
      </c>
    </row>
    <row r="413" ht="20" hidden="1" customHeight="1" spans="1:8">
      <c r="A413" s="7" t="s">
        <v>223</v>
      </c>
      <c r="B413" s="8" t="s">
        <v>224</v>
      </c>
      <c r="C413" s="7" t="s">
        <v>241</v>
      </c>
      <c r="D413" s="7" t="s">
        <v>38</v>
      </c>
      <c r="E413" s="7" t="s">
        <v>39</v>
      </c>
      <c r="F413" s="9">
        <v>75</v>
      </c>
      <c r="G413" s="10" t="s">
        <v>30</v>
      </c>
      <c r="H413" s="10" t="s">
        <v>30</v>
      </c>
    </row>
    <row r="414" ht="20" hidden="1" customHeight="1" spans="1:8">
      <c r="A414" s="7" t="s">
        <v>223</v>
      </c>
      <c r="B414" s="8" t="s">
        <v>224</v>
      </c>
      <c r="C414" s="7" t="s">
        <v>246</v>
      </c>
      <c r="D414" s="7" t="s">
        <v>24</v>
      </c>
      <c r="E414" s="7" t="s">
        <v>74</v>
      </c>
      <c r="F414" s="9">
        <v>69</v>
      </c>
      <c r="G414" s="10" t="s">
        <v>30</v>
      </c>
      <c r="H414" s="10" t="s">
        <v>30</v>
      </c>
    </row>
    <row r="415" ht="20" hidden="1" customHeight="1" spans="1:8">
      <c r="A415" s="7" t="s">
        <v>223</v>
      </c>
      <c r="B415" s="8" t="s">
        <v>224</v>
      </c>
      <c r="C415" s="7" t="s">
        <v>249</v>
      </c>
      <c r="D415" s="7" t="s">
        <v>38</v>
      </c>
      <c r="E415" s="7" t="s">
        <v>65</v>
      </c>
      <c r="F415" s="9">
        <v>74.5</v>
      </c>
      <c r="G415" s="10" t="s">
        <v>30</v>
      </c>
      <c r="H415" s="10" t="s">
        <v>30</v>
      </c>
    </row>
    <row r="416" ht="20" hidden="1" customHeight="1" spans="1:8">
      <c r="A416" s="7" t="s">
        <v>223</v>
      </c>
      <c r="B416" s="8" t="s">
        <v>224</v>
      </c>
      <c r="C416" s="7" t="s">
        <v>251</v>
      </c>
      <c r="D416" s="7" t="s">
        <v>38</v>
      </c>
      <c r="E416" s="7" t="s">
        <v>252</v>
      </c>
      <c r="F416" s="9">
        <v>68</v>
      </c>
      <c r="G416" s="10" t="s">
        <v>30</v>
      </c>
      <c r="H416" s="10" t="s">
        <v>267</v>
      </c>
    </row>
    <row r="417" ht="20" hidden="1" customHeight="1" spans="1:8">
      <c r="A417" s="7" t="s">
        <v>223</v>
      </c>
      <c r="B417" s="8" t="s">
        <v>224</v>
      </c>
      <c r="C417" s="7" t="s">
        <v>256</v>
      </c>
      <c r="D417" s="7" t="s">
        <v>38</v>
      </c>
      <c r="E417" s="7" t="s">
        <v>39</v>
      </c>
      <c r="F417" s="9">
        <v>71</v>
      </c>
      <c r="G417" s="10" t="s">
        <v>30</v>
      </c>
      <c r="H417" s="10" t="s">
        <v>43</v>
      </c>
    </row>
    <row r="418" ht="20" hidden="1" customHeight="1" spans="1:8">
      <c r="A418" s="7" t="s">
        <v>223</v>
      </c>
      <c r="B418" s="8" t="s">
        <v>224</v>
      </c>
      <c r="C418" s="7" t="s">
        <v>259</v>
      </c>
      <c r="D418" s="7" t="s">
        <v>38</v>
      </c>
      <c r="E418" s="7" t="s">
        <v>260</v>
      </c>
      <c r="F418" s="9">
        <v>72.5</v>
      </c>
      <c r="G418" s="10" t="s">
        <v>30</v>
      </c>
      <c r="H418" s="10" t="s">
        <v>43</v>
      </c>
    </row>
    <row r="419" ht="20" hidden="1" customHeight="1" spans="1:8">
      <c r="A419" s="7" t="s">
        <v>223</v>
      </c>
      <c r="B419" s="8" t="s">
        <v>224</v>
      </c>
      <c r="C419" s="7" t="s">
        <v>264</v>
      </c>
      <c r="D419" s="7" t="s">
        <v>38</v>
      </c>
      <c r="E419" s="7" t="s">
        <v>265</v>
      </c>
      <c r="F419" s="9">
        <v>71.5</v>
      </c>
      <c r="G419" s="10" t="s">
        <v>30</v>
      </c>
      <c r="H419" s="10" t="s">
        <v>43</v>
      </c>
    </row>
    <row r="420" ht="20" hidden="1" customHeight="1" spans="1:8">
      <c r="A420" s="7" t="s">
        <v>223</v>
      </c>
      <c r="B420" s="8" t="s">
        <v>224</v>
      </c>
      <c r="C420" s="7" t="s">
        <v>271</v>
      </c>
      <c r="D420" s="7" t="s">
        <v>38</v>
      </c>
      <c r="E420" s="7" t="s">
        <v>39</v>
      </c>
      <c r="F420" s="9">
        <v>65</v>
      </c>
      <c r="G420" s="10" t="s">
        <v>30</v>
      </c>
      <c r="H420" s="10" t="s">
        <v>43</v>
      </c>
    </row>
    <row r="421" ht="20" hidden="1" customHeight="1" spans="1:8">
      <c r="A421" s="7" t="s">
        <v>223</v>
      </c>
      <c r="B421" s="8" t="s">
        <v>224</v>
      </c>
      <c r="C421" s="7" t="s">
        <v>275</v>
      </c>
      <c r="D421" s="7" t="s">
        <v>38</v>
      </c>
      <c r="E421" s="7" t="s">
        <v>84</v>
      </c>
      <c r="F421" s="9">
        <v>86</v>
      </c>
      <c r="G421" s="10" t="s">
        <v>30</v>
      </c>
      <c r="H421" s="10" t="s">
        <v>43</v>
      </c>
    </row>
    <row r="422" ht="20" hidden="1" customHeight="1" spans="1:8">
      <c r="A422" s="7" t="s">
        <v>223</v>
      </c>
      <c r="B422" s="8" t="s">
        <v>224</v>
      </c>
      <c r="C422" s="7" t="s">
        <v>278</v>
      </c>
      <c r="D422" s="7" t="s">
        <v>38</v>
      </c>
      <c r="E422" s="7" t="s">
        <v>279</v>
      </c>
      <c r="F422" s="9">
        <v>75.5</v>
      </c>
      <c r="G422" s="10" t="s">
        <v>30</v>
      </c>
      <c r="H422" s="10" t="s">
        <v>43</v>
      </c>
    </row>
    <row r="423" ht="20" hidden="1" customHeight="1" spans="1:8">
      <c r="A423" s="7" t="s">
        <v>223</v>
      </c>
      <c r="B423" s="8" t="s">
        <v>224</v>
      </c>
      <c r="C423" s="7" t="s">
        <v>282</v>
      </c>
      <c r="D423" s="7" t="s">
        <v>24</v>
      </c>
      <c r="E423" s="7" t="s">
        <v>74</v>
      </c>
      <c r="F423" s="9">
        <v>62.5</v>
      </c>
      <c r="G423" s="10" t="s">
        <v>30</v>
      </c>
      <c r="H423" s="10" t="s">
        <v>43</v>
      </c>
    </row>
    <row r="424" ht="20" hidden="1" customHeight="1" spans="1:8">
      <c r="A424" s="7" t="s">
        <v>223</v>
      </c>
      <c r="B424" s="8" t="s">
        <v>224</v>
      </c>
      <c r="C424" s="7" t="s">
        <v>285</v>
      </c>
      <c r="D424" s="7" t="s">
        <v>38</v>
      </c>
      <c r="E424" s="7" t="s">
        <v>286</v>
      </c>
      <c r="F424" s="9">
        <v>69.5</v>
      </c>
      <c r="G424" s="10" t="s">
        <v>30</v>
      </c>
      <c r="H424" s="10" t="s">
        <v>43</v>
      </c>
    </row>
    <row r="425" ht="20" hidden="1" customHeight="1" spans="1:8">
      <c r="A425" s="7" t="s">
        <v>223</v>
      </c>
      <c r="B425" s="8" t="s">
        <v>224</v>
      </c>
      <c r="C425" s="7" t="s">
        <v>288</v>
      </c>
      <c r="D425" s="7" t="s">
        <v>38</v>
      </c>
      <c r="E425" s="7" t="s">
        <v>79</v>
      </c>
      <c r="F425" s="9">
        <v>68</v>
      </c>
      <c r="G425" s="10" t="s">
        <v>30</v>
      </c>
      <c r="H425" s="10" t="s">
        <v>43</v>
      </c>
    </row>
    <row r="426" ht="20" hidden="1" customHeight="1" spans="1:8">
      <c r="A426" s="7" t="s">
        <v>223</v>
      </c>
      <c r="B426" s="8" t="s">
        <v>224</v>
      </c>
      <c r="C426" s="7" t="s">
        <v>290</v>
      </c>
      <c r="D426" s="7" t="s">
        <v>38</v>
      </c>
      <c r="E426" s="7" t="s">
        <v>146</v>
      </c>
      <c r="F426" s="9">
        <v>65</v>
      </c>
      <c r="G426" s="10" t="s">
        <v>30</v>
      </c>
      <c r="H426" s="10" t="s">
        <v>43</v>
      </c>
    </row>
    <row r="427" ht="20" hidden="1" customHeight="1" spans="1:8">
      <c r="A427" s="7" t="s">
        <v>771</v>
      </c>
      <c r="B427" s="8" t="s">
        <v>772</v>
      </c>
      <c r="C427" s="11" t="s">
        <v>774</v>
      </c>
      <c r="D427" s="7" t="s">
        <v>38</v>
      </c>
      <c r="E427" s="7" t="s">
        <v>775</v>
      </c>
      <c r="F427" s="9">
        <v>86</v>
      </c>
      <c r="G427" s="10" t="s">
        <v>30</v>
      </c>
      <c r="H427" s="10" t="s">
        <v>30</v>
      </c>
    </row>
    <row r="428" ht="20" hidden="1" customHeight="1" spans="1:8">
      <c r="A428" s="7" t="s">
        <v>771</v>
      </c>
      <c r="B428" s="8" t="s">
        <v>772</v>
      </c>
      <c r="C428" s="11" t="s">
        <v>778</v>
      </c>
      <c r="D428" s="7" t="s">
        <v>38</v>
      </c>
      <c r="E428" s="7" t="s">
        <v>779</v>
      </c>
      <c r="F428" s="9">
        <v>77</v>
      </c>
      <c r="G428" s="10" t="s">
        <v>30</v>
      </c>
      <c r="H428" s="10" t="s">
        <v>43</v>
      </c>
    </row>
    <row r="429" ht="20" hidden="1" customHeight="1" spans="1:8">
      <c r="A429" s="7" t="s">
        <v>528</v>
      </c>
      <c r="B429" s="8" t="s">
        <v>529</v>
      </c>
      <c r="C429" s="11" t="s">
        <v>531</v>
      </c>
      <c r="D429" s="7" t="s">
        <v>24</v>
      </c>
      <c r="E429" s="7" t="s">
        <v>340</v>
      </c>
      <c r="F429" s="9">
        <v>63.5</v>
      </c>
      <c r="G429" s="10" t="s">
        <v>30</v>
      </c>
      <c r="H429" s="12" t="s">
        <v>30</v>
      </c>
    </row>
    <row r="430" ht="20" hidden="1" customHeight="1" spans="1:8">
      <c r="A430" s="7" t="s">
        <v>528</v>
      </c>
      <c r="B430" s="8" t="s">
        <v>529</v>
      </c>
      <c r="C430" s="11" t="s">
        <v>534</v>
      </c>
      <c r="D430" s="7" t="s">
        <v>38</v>
      </c>
      <c r="E430" s="11" t="s">
        <v>84</v>
      </c>
      <c r="F430" s="9">
        <v>64.5</v>
      </c>
      <c r="G430" s="10" t="s">
        <v>30</v>
      </c>
      <c r="H430" s="12" t="s">
        <v>43</v>
      </c>
    </row>
    <row r="431" ht="20" hidden="1" customHeight="1" spans="1:8">
      <c r="A431" s="7" t="s">
        <v>528</v>
      </c>
      <c r="B431" s="8" t="s">
        <v>529</v>
      </c>
      <c r="C431" s="11" t="s">
        <v>537</v>
      </c>
      <c r="D431" s="7" t="s">
        <v>38</v>
      </c>
      <c r="E431" s="7" t="s">
        <v>118</v>
      </c>
      <c r="F431" s="9">
        <v>68</v>
      </c>
      <c r="G431" s="10" t="s">
        <v>30</v>
      </c>
      <c r="H431" s="12" t="s">
        <v>43</v>
      </c>
    </row>
    <row r="432" ht="20" hidden="1" customHeight="1" spans="1:8">
      <c r="A432" s="7" t="s">
        <v>528</v>
      </c>
      <c r="B432" s="8" t="s">
        <v>529</v>
      </c>
      <c r="C432" s="11" t="s">
        <v>1124</v>
      </c>
      <c r="D432" s="7" t="s">
        <v>24</v>
      </c>
      <c r="E432" s="7" t="s">
        <v>252</v>
      </c>
      <c r="F432" s="9">
        <v>61</v>
      </c>
      <c r="G432" s="10" t="s">
        <v>43</v>
      </c>
      <c r="H432" s="13" t="s">
        <v>43</v>
      </c>
    </row>
    <row r="433" ht="20" hidden="1" customHeight="1" spans="1:8">
      <c r="A433" s="7" t="s">
        <v>528</v>
      </c>
      <c r="B433" s="8" t="s">
        <v>529</v>
      </c>
      <c r="C433" s="11" t="s">
        <v>1125</v>
      </c>
      <c r="D433" s="7" t="s">
        <v>24</v>
      </c>
      <c r="E433" s="7" t="s">
        <v>74</v>
      </c>
      <c r="F433" s="9">
        <v>60</v>
      </c>
      <c r="G433" s="10" t="s">
        <v>43</v>
      </c>
      <c r="H433" s="13" t="s">
        <v>43</v>
      </c>
    </row>
    <row r="434" ht="20" hidden="1" customHeight="1" spans="1:8">
      <c r="A434" s="7" t="s">
        <v>528</v>
      </c>
      <c r="B434" s="8" t="s">
        <v>529</v>
      </c>
      <c r="C434" s="11" t="s">
        <v>1126</v>
      </c>
      <c r="D434" s="7" t="s">
        <v>38</v>
      </c>
      <c r="E434" s="7" t="s">
        <v>160</v>
      </c>
      <c r="F434" s="9">
        <v>58.5</v>
      </c>
      <c r="G434" s="10" t="s">
        <v>43</v>
      </c>
      <c r="H434" s="13" t="s">
        <v>43</v>
      </c>
    </row>
    <row r="435" ht="20" hidden="1" customHeight="1" spans="1:8">
      <c r="A435" s="7" t="s">
        <v>528</v>
      </c>
      <c r="B435" s="8" t="s">
        <v>529</v>
      </c>
      <c r="C435" s="11" t="s">
        <v>1127</v>
      </c>
      <c r="D435" s="7" t="s">
        <v>24</v>
      </c>
      <c r="E435" s="7" t="s">
        <v>74</v>
      </c>
      <c r="F435" s="9">
        <v>58.5</v>
      </c>
      <c r="G435" s="10" t="s">
        <v>43</v>
      </c>
      <c r="H435" s="13" t="s">
        <v>43</v>
      </c>
    </row>
    <row r="436" ht="20" hidden="1" customHeight="1" spans="1:8">
      <c r="A436" s="7" t="s">
        <v>528</v>
      </c>
      <c r="B436" s="8" t="s">
        <v>529</v>
      </c>
      <c r="C436" s="11" t="s">
        <v>1128</v>
      </c>
      <c r="D436" s="7" t="s">
        <v>24</v>
      </c>
      <c r="E436" s="7" t="s">
        <v>802</v>
      </c>
      <c r="F436" s="9">
        <v>56.5</v>
      </c>
      <c r="G436" s="10" t="s">
        <v>43</v>
      </c>
      <c r="H436" s="13" t="s">
        <v>43</v>
      </c>
    </row>
    <row r="437" ht="20" hidden="1" customHeight="1" spans="1:8">
      <c r="A437" s="7" t="s">
        <v>528</v>
      </c>
      <c r="B437" s="8" t="s">
        <v>529</v>
      </c>
      <c r="C437" s="11" t="s">
        <v>1129</v>
      </c>
      <c r="D437" s="7" t="s">
        <v>24</v>
      </c>
      <c r="E437" s="7" t="s">
        <v>252</v>
      </c>
      <c r="F437" s="9">
        <v>55.5</v>
      </c>
      <c r="G437" s="10" t="s">
        <v>43</v>
      </c>
      <c r="H437" s="13" t="s">
        <v>43</v>
      </c>
    </row>
    <row r="438" ht="20" hidden="1" customHeight="1" spans="1:8">
      <c r="A438" s="7" t="s">
        <v>528</v>
      </c>
      <c r="B438" s="8" t="s">
        <v>529</v>
      </c>
      <c r="C438" s="11" t="s">
        <v>1130</v>
      </c>
      <c r="D438" s="7" t="s">
        <v>24</v>
      </c>
      <c r="E438" s="7" t="s">
        <v>25</v>
      </c>
      <c r="F438" s="9">
        <v>54</v>
      </c>
      <c r="G438" s="10" t="s">
        <v>43</v>
      </c>
      <c r="H438" s="13" t="s">
        <v>43</v>
      </c>
    </row>
    <row r="439" ht="20" hidden="1" customHeight="1" spans="1:8">
      <c r="A439" s="7" t="s">
        <v>528</v>
      </c>
      <c r="B439" s="8" t="s">
        <v>529</v>
      </c>
      <c r="C439" s="11" t="s">
        <v>1131</v>
      </c>
      <c r="D439" s="7" t="s">
        <v>24</v>
      </c>
      <c r="E439" s="7" t="s">
        <v>125</v>
      </c>
      <c r="F439" s="9">
        <v>52.5</v>
      </c>
      <c r="G439" s="10" t="s">
        <v>43</v>
      </c>
      <c r="H439" s="13" t="s">
        <v>43</v>
      </c>
    </row>
    <row r="440" ht="20" hidden="1" customHeight="1" spans="1:8">
      <c r="A440" s="7" t="s">
        <v>528</v>
      </c>
      <c r="B440" s="8" t="s">
        <v>529</v>
      </c>
      <c r="C440" s="11" t="s">
        <v>1132</v>
      </c>
      <c r="D440" s="7" t="s">
        <v>24</v>
      </c>
      <c r="E440" s="7" t="s">
        <v>39</v>
      </c>
      <c r="F440" s="9">
        <v>50.5</v>
      </c>
      <c r="G440" s="10" t="s">
        <v>43</v>
      </c>
      <c r="H440" s="13" t="s">
        <v>43</v>
      </c>
    </row>
    <row r="441" ht="20" hidden="1" customHeight="1" spans="1:8">
      <c r="A441" s="7" t="s">
        <v>393</v>
      </c>
      <c r="B441" s="8" t="s">
        <v>394</v>
      </c>
      <c r="C441" s="7" t="s">
        <v>396</v>
      </c>
      <c r="D441" s="7" t="s">
        <v>38</v>
      </c>
      <c r="E441" s="11" t="s">
        <v>177</v>
      </c>
      <c r="F441" s="9">
        <v>60</v>
      </c>
      <c r="G441" s="10" t="s">
        <v>30</v>
      </c>
      <c r="H441" s="10" t="s">
        <v>235</v>
      </c>
    </row>
    <row r="442" ht="20" hidden="1" customHeight="1" spans="1:8">
      <c r="A442" s="7" t="s">
        <v>592</v>
      </c>
      <c r="B442" s="8" t="s">
        <v>593</v>
      </c>
      <c r="C442" s="7" t="s">
        <v>595</v>
      </c>
      <c r="D442" s="7" t="s">
        <v>38</v>
      </c>
      <c r="E442" s="7" t="s">
        <v>125</v>
      </c>
      <c r="F442" s="9">
        <v>78.5</v>
      </c>
      <c r="G442" s="10" t="s">
        <v>30</v>
      </c>
      <c r="H442" s="10" t="s">
        <v>30</v>
      </c>
    </row>
    <row r="443" ht="20" hidden="1" customHeight="1" spans="1:8">
      <c r="A443" s="7" t="s">
        <v>592</v>
      </c>
      <c r="B443" s="8" t="s">
        <v>593</v>
      </c>
      <c r="C443" s="7" t="s">
        <v>597</v>
      </c>
      <c r="D443" s="7" t="s">
        <v>24</v>
      </c>
      <c r="E443" s="7" t="s">
        <v>25</v>
      </c>
      <c r="F443" s="9">
        <v>78</v>
      </c>
      <c r="G443" s="10" t="s">
        <v>30</v>
      </c>
      <c r="H443" s="10" t="s">
        <v>43</v>
      </c>
    </row>
    <row r="444" ht="20" hidden="1" customHeight="1" spans="1:8">
      <c r="A444" s="7" t="s">
        <v>592</v>
      </c>
      <c r="B444" s="8" t="s">
        <v>593</v>
      </c>
      <c r="C444" s="7" t="s">
        <v>599</v>
      </c>
      <c r="D444" s="7" t="s">
        <v>38</v>
      </c>
      <c r="E444" s="11" t="s">
        <v>79</v>
      </c>
      <c r="F444" s="9">
        <v>66.5</v>
      </c>
      <c r="G444" s="10" t="s">
        <v>30</v>
      </c>
      <c r="H444" s="10" t="s">
        <v>43</v>
      </c>
    </row>
    <row r="445" ht="20" hidden="1" customHeight="1" spans="1:8">
      <c r="A445" s="11" t="s">
        <v>592</v>
      </c>
      <c r="B445" s="8" t="s">
        <v>593</v>
      </c>
      <c r="C445" s="11" t="s">
        <v>1133</v>
      </c>
      <c r="D445" s="11" t="s">
        <v>38</v>
      </c>
      <c r="E445" s="11" t="s">
        <v>146</v>
      </c>
      <c r="F445" s="9">
        <v>62.5</v>
      </c>
      <c r="G445" s="10" t="s">
        <v>43</v>
      </c>
      <c r="H445" s="13" t="s">
        <v>43</v>
      </c>
    </row>
    <row r="446" ht="20" hidden="1" customHeight="1" spans="1:8">
      <c r="A446" s="11" t="s">
        <v>592</v>
      </c>
      <c r="B446" s="8" t="s">
        <v>593</v>
      </c>
      <c r="C446" s="11" t="s">
        <v>1134</v>
      </c>
      <c r="D446" s="11" t="s">
        <v>24</v>
      </c>
      <c r="E446" s="11" t="s">
        <v>39</v>
      </c>
      <c r="F446" s="9">
        <v>62.5</v>
      </c>
      <c r="G446" s="10" t="s">
        <v>43</v>
      </c>
      <c r="H446" s="13" t="s">
        <v>43</v>
      </c>
    </row>
    <row r="447" ht="20" hidden="1" customHeight="1" spans="1:8">
      <c r="A447" s="11" t="s">
        <v>592</v>
      </c>
      <c r="B447" s="8" t="s">
        <v>593</v>
      </c>
      <c r="C447" s="11" t="s">
        <v>1135</v>
      </c>
      <c r="D447" s="11" t="s">
        <v>38</v>
      </c>
      <c r="E447" s="11" t="s">
        <v>74</v>
      </c>
      <c r="F447" s="9">
        <v>57.5</v>
      </c>
      <c r="G447" s="10" t="s">
        <v>43</v>
      </c>
      <c r="H447" s="13" t="s">
        <v>43</v>
      </c>
    </row>
    <row r="448" ht="20" hidden="1" customHeight="1" spans="1:8">
      <c r="A448" s="7" t="s">
        <v>743</v>
      </c>
      <c r="B448" s="8" t="s">
        <v>744</v>
      </c>
      <c r="C448" s="11" t="s">
        <v>746</v>
      </c>
      <c r="D448" s="7" t="s">
        <v>38</v>
      </c>
      <c r="E448" s="7" t="s">
        <v>747</v>
      </c>
      <c r="F448" s="9">
        <v>57</v>
      </c>
      <c r="G448" s="10" t="s">
        <v>30</v>
      </c>
      <c r="H448" s="10" t="s">
        <v>30</v>
      </c>
    </row>
    <row r="449" ht="20" hidden="1" customHeight="1" spans="1:8">
      <c r="A449" s="7" t="s">
        <v>743</v>
      </c>
      <c r="B449" s="8" t="s">
        <v>744</v>
      </c>
      <c r="C449" s="11" t="s">
        <v>750</v>
      </c>
      <c r="D449" s="7" t="s">
        <v>38</v>
      </c>
      <c r="E449" s="7" t="s">
        <v>751</v>
      </c>
      <c r="F449" s="9">
        <v>53</v>
      </c>
      <c r="G449" s="10" t="s">
        <v>30</v>
      </c>
      <c r="H449" s="10" t="s">
        <v>43</v>
      </c>
    </row>
    <row r="450" ht="20" hidden="1" customHeight="1" spans="1:8">
      <c r="A450" s="7" t="s">
        <v>743</v>
      </c>
      <c r="B450" s="8" t="s">
        <v>744</v>
      </c>
      <c r="C450" s="11" t="s">
        <v>1136</v>
      </c>
      <c r="D450" s="7" t="s">
        <v>38</v>
      </c>
      <c r="E450" s="7" t="s">
        <v>1137</v>
      </c>
      <c r="F450" s="9">
        <v>48</v>
      </c>
      <c r="G450" s="10" t="s">
        <v>43</v>
      </c>
      <c r="H450" s="13" t="s">
        <v>43</v>
      </c>
    </row>
    <row r="451" ht="20" hidden="1" customHeight="1" spans="1:8">
      <c r="A451" s="7" t="s">
        <v>743</v>
      </c>
      <c r="B451" s="8" t="s">
        <v>744</v>
      </c>
      <c r="C451" s="11" t="s">
        <v>1138</v>
      </c>
      <c r="D451" s="7" t="s">
        <v>38</v>
      </c>
      <c r="E451" s="7" t="s">
        <v>650</v>
      </c>
      <c r="F451" s="9">
        <v>45.5</v>
      </c>
      <c r="G451" s="10" t="s">
        <v>43</v>
      </c>
      <c r="H451" s="13" t="s">
        <v>43</v>
      </c>
    </row>
    <row r="452" ht="20" hidden="1" customHeight="1" spans="1:8">
      <c r="A452" s="7" t="s">
        <v>743</v>
      </c>
      <c r="B452" s="8" t="s">
        <v>744</v>
      </c>
      <c r="C452" s="11" t="s">
        <v>1139</v>
      </c>
      <c r="D452" s="7" t="s">
        <v>38</v>
      </c>
      <c r="E452" s="7" t="s">
        <v>1140</v>
      </c>
      <c r="F452" s="9">
        <v>45</v>
      </c>
      <c r="G452" s="10" t="s">
        <v>43</v>
      </c>
      <c r="H452" s="13" t="s">
        <v>43</v>
      </c>
    </row>
    <row r="453" ht="20" hidden="1" customHeight="1" spans="1:8">
      <c r="A453" s="7" t="s">
        <v>743</v>
      </c>
      <c r="B453" s="8" t="s">
        <v>744</v>
      </c>
      <c r="C453" s="11" t="s">
        <v>1141</v>
      </c>
      <c r="D453" s="7" t="s">
        <v>38</v>
      </c>
      <c r="E453" s="7" t="s">
        <v>1142</v>
      </c>
      <c r="F453" s="9">
        <v>36</v>
      </c>
      <c r="G453" s="10" t="s">
        <v>43</v>
      </c>
      <c r="H453" s="13" t="s">
        <v>43</v>
      </c>
    </row>
    <row r="454" ht="20" hidden="1" customHeight="1" spans="1:8">
      <c r="A454" s="7" t="s">
        <v>743</v>
      </c>
      <c r="B454" s="8" t="s">
        <v>744</v>
      </c>
      <c r="C454" s="11" t="s">
        <v>1143</v>
      </c>
      <c r="D454" s="7" t="s">
        <v>38</v>
      </c>
      <c r="E454" s="7" t="s">
        <v>1144</v>
      </c>
      <c r="F454" s="9">
        <v>13</v>
      </c>
      <c r="G454" s="10" t="s">
        <v>43</v>
      </c>
      <c r="H454" s="13" t="s">
        <v>43</v>
      </c>
    </row>
    <row r="455" ht="20" hidden="1" customHeight="1" spans="1:8">
      <c r="A455" s="7" t="s">
        <v>398</v>
      </c>
      <c r="B455" s="8" t="s">
        <v>399</v>
      </c>
      <c r="C455" s="7" t="s">
        <v>401</v>
      </c>
      <c r="D455" s="7" t="s">
        <v>24</v>
      </c>
      <c r="E455" s="11" t="s">
        <v>402</v>
      </c>
      <c r="F455" s="9">
        <v>65</v>
      </c>
      <c r="G455" s="10" t="s">
        <v>30</v>
      </c>
      <c r="H455" s="10" t="s">
        <v>30</v>
      </c>
    </row>
    <row r="456" ht="20" hidden="1" customHeight="1" spans="1:8">
      <c r="A456" s="7" t="s">
        <v>398</v>
      </c>
      <c r="B456" s="8" t="s">
        <v>399</v>
      </c>
      <c r="C456" s="7" t="s">
        <v>406</v>
      </c>
      <c r="D456" s="7" t="s">
        <v>38</v>
      </c>
      <c r="E456" s="7" t="s">
        <v>39</v>
      </c>
      <c r="F456" s="9">
        <v>82.5</v>
      </c>
      <c r="G456" s="10" t="s">
        <v>30</v>
      </c>
      <c r="H456" s="10" t="s">
        <v>30</v>
      </c>
    </row>
    <row r="457" ht="20" hidden="1" customHeight="1" spans="1:8">
      <c r="A457" s="7" t="s">
        <v>398</v>
      </c>
      <c r="B457" s="8" t="s">
        <v>399</v>
      </c>
      <c r="C457" s="7" t="s">
        <v>408</v>
      </c>
      <c r="D457" s="7" t="s">
        <v>38</v>
      </c>
      <c r="E457" s="7" t="s">
        <v>74</v>
      </c>
      <c r="F457" s="9">
        <v>71</v>
      </c>
      <c r="G457" s="10" t="s">
        <v>30</v>
      </c>
      <c r="H457" s="10" t="s">
        <v>30</v>
      </c>
    </row>
    <row r="458" ht="20" hidden="1" customHeight="1" spans="1:8">
      <c r="A458" s="7" t="s">
        <v>398</v>
      </c>
      <c r="B458" s="8" t="s">
        <v>399</v>
      </c>
      <c r="C458" s="7" t="s">
        <v>411</v>
      </c>
      <c r="D458" s="7" t="s">
        <v>38</v>
      </c>
      <c r="E458" s="7" t="s">
        <v>146</v>
      </c>
      <c r="F458" s="9">
        <v>72</v>
      </c>
      <c r="G458" s="10" t="s">
        <v>30</v>
      </c>
      <c r="H458" s="10" t="s">
        <v>43</v>
      </c>
    </row>
    <row r="459" ht="20" hidden="1" customHeight="1" spans="1:8">
      <c r="A459" s="7" t="s">
        <v>398</v>
      </c>
      <c r="B459" s="8" t="s">
        <v>399</v>
      </c>
      <c r="C459" s="7" t="s">
        <v>416</v>
      </c>
      <c r="D459" s="7" t="s">
        <v>38</v>
      </c>
      <c r="E459" s="7" t="s">
        <v>74</v>
      </c>
      <c r="F459" s="9">
        <v>68</v>
      </c>
      <c r="G459" s="10" t="s">
        <v>30</v>
      </c>
      <c r="H459" s="10" t="s">
        <v>43</v>
      </c>
    </row>
    <row r="460" ht="20" hidden="1" customHeight="1" spans="1:8">
      <c r="A460" s="7" t="s">
        <v>398</v>
      </c>
      <c r="B460" s="8" t="s">
        <v>399</v>
      </c>
      <c r="C460" s="7" t="s">
        <v>419</v>
      </c>
      <c r="D460" s="7" t="s">
        <v>38</v>
      </c>
      <c r="E460" s="7" t="s">
        <v>125</v>
      </c>
      <c r="F460" s="9">
        <v>66</v>
      </c>
      <c r="G460" s="10" t="s">
        <v>30</v>
      </c>
      <c r="H460" s="10" t="s">
        <v>43</v>
      </c>
    </row>
    <row r="461" ht="20" hidden="1" customHeight="1" spans="1:8">
      <c r="A461" s="7" t="s">
        <v>398</v>
      </c>
      <c r="B461" s="8" t="s">
        <v>399</v>
      </c>
      <c r="C461" s="7" t="s">
        <v>423</v>
      </c>
      <c r="D461" s="7" t="s">
        <v>38</v>
      </c>
      <c r="E461" s="7" t="s">
        <v>25</v>
      </c>
      <c r="F461" s="9">
        <v>72</v>
      </c>
      <c r="G461" s="10" t="s">
        <v>30</v>
      </c>
      <c r="H461" s="10" t="s">
        <v>43</v>
      </c>
    </row>
    <row r="462" ht="20" hidden="1" customHeight="1" spans="1:8">
      <c r="A462" s="7" t="s">
        <v>398</v>
      </c>
      <c r="B462" s="8" t="s">
        <v>399</v>
      </c>
      <c r="C462" s="7" t="s">
        <v>426</v>
      </c>
      <c r="D462" s="7" t="s">
        <v>38</v>
      </c>
      <c r="E462" s="7" t="s">
        <v>252</v>
      </c>
      <c r="F462" s="9">
        <v>65.5</v>
      </c>
      <c r="G462" s="10" t="s">
        <v>30</v>
      </c>
      <c r="H462" s="10" t="s">
        <v>43</v>
      </c>
    </row>
    <row r="463" ht="20" hidden="1" customHeight="1" spans="1:8">
      <c r="A463" s="7" t="s">
        <v>398</v>
      </c>
      <c r="B463" s="8" t="s">
        <v>399</v>
      </c>
      <c r="C463" s="7" t="s">
        <v>428</v>
      </c>
      <c r="D463" s="7" t="s">
        <v>38</v>
      </c>
      <c r="E463" s="7" t="s">
        <v>429</v>
      </c>
      <c r="F463" s="9">
        <v>67</v>
      </c>
      <c r="G463" s="10" t="s">
        <v>30</v>
      </c>
      <c r="H463" s="10" t="s">
        <v>43</v>
      </c>
    </row>
    <row r="464" ht="20" hidden="1" customHeight="1" spans="1:8">
      <c r="A464" s="11" t="s">
        <v>398</v>
      </c>
      <c r="B464" s="8" t="s">
        <v>399</v>
      </c>
      <c r="C464" s="11" t="s">
        <v>1145</v>
      </c>
      <c r="D464" s="11" t="s">
        <v>38</v>
      </c>
      <c r="E464" s="11" t="s">
        <v>1146</v>
      </c>
      <c r="F464" s="9">
        <v>61</v>
      </c>
      <c r="G464" s="10" t="s">
        <v>43</v>
      </c>
      <c r="H464" s="13" t="s">
        <v>43</v>
      </c>
    </row>
    <row r="465" ht="20" hidden="1" customHeight="1" spans="1:8">
      <c r="A465" s="11" t="s">
        <v>398</v>
      </c>
      <c r="B465" s="8" t="s">
        <v>399</v>
      </c>
      <c r="C465" s="11" t="s">
        <v>1147</v>
      </c>
      <c r="D465" s="11" t="s">
        <v>38</v>
      </c>
      <c r="E465" s="11" t="s">
        <v>829</v>
      </c>
      <c r="F465" s="9">
        <v>60</v>
      </c>
      <c r="G465" s="10" t="s">
        <v>43</v>
      </c>
      <c r="H465" s="13" t="s">
        <v>43</v>
      </c>
    </row>
  </sheetData>
  <autoFilter xmlns:etc="http://www.wps.cn/officeDocument/2017/etCustomData" ref="A1:H465" etc:filterBottomFollowUsedRange="0">
    <filterColumn colId="5">
      <customFilters>
        <customFilter operator="equal" val="缺考"/>
      </customFilters>
    </filterColumn>
    <extLst/>
  </autoFilter>
  <conditionalFormatting sqref="C$1:C$1048576">
    <cfRule type="duplicateValues" dxfId="0" priority="1"/>
  </conditionalFormatting>
  <pageMargins left="0.751388888888889" right="0.472222222222222" top="0.904861111111111" bottom="0.708333333333333" header="0.5" footer="0.314583333333333"/>
  <pageSetup paperSize="9" fitToHeight="0" orientation="portrait"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总成绩(217人）含递补名单 (2)</vt:lpstr>
      <vt:lpstr>花名册最终版</vt:lpstr>
      <vt:lpstr>已签协议人员退押金</vt:lpstr>
      <vt:lpstr>录用名单</vt:lpstr>
      <vt:lpstr>笔试成绩（461人）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秦士磊</dc:creator>
  <cp:lastModifiedBy>秦士磊</cp:lastModifiedBy>
  <dcterms:created xsi:type="dcterms:W3CDTF">2024-03-04T17:12:00Z</dcterms:created>
  <dcterms:modified xsi:type="dcterms:W3CDTF">2025-01-10T00:31:58Z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B8106C1E3A0C6B354703BF6637AD60FB_43</vt:lpwstr>
  </property>
  <property fmtid="{D5CDD505-2E9C-101B-9397-08002B2CF9AE}" pid="3" name="KSOProductBuildVer">
    <vt:lpwstr>2052-12.1.0.19770</vt:lpwstr>
  </property>
  <property fmtid="{D5CDD505-2E9C-101B-9397-08002B2CF9AE}" pid="4" name="KSOReadingLayout">
    <vt:bool>true</vt:bool>
  </property>
</Properties>
</file>